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<sst xmlns="http://schemas.openxmlformats.org/spreadsheetml/2006/main" count="132" uniqueCount="108">
  <si>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</si>
  <si>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</si>
  <si>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</si>
  <si>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</si>
  <si>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</si>
  <si>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</si>
  <si>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</si>
  <si>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</si>
  <si>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</si>
  <si>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</si>
  <si>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</si>
  <si>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</si>
  <si>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</si>
  <si>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</si>
  <si>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</si>
  <si>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</si>
  <si>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</si>
  <si>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</si>
  <si>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</si>
  <si>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</si>
  <si>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</si>
  <si>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</si>
  <si>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</si>
  <si>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</si>
  <si>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</si>
  <si>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</si>
  <si>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</si>
  <si>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</si>
  <si>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</si>
  <si>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</si>
  <si>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</si>
  <si>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</si>
  <si>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</si>
  <si>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</si>
  <si>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</si>
  <si>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</si>
  <si>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</si>
  <si>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</si>
  <si>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</si>
  <si>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</si>
  <si>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</si>
  <si>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</si>
  <si>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</si>
  <si>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</si>
  <si>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</si>
  <si>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</si>
  <si>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</si>
  <si>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</si>
  <si>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</si>
  <si>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</si>
  <si>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</si>
  <si>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</si>
  <si>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</si>
  <si>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</si>
  <si>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</si>
  <si>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</si>
  <si>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</si>
  <si>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</si>
  <si>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</si>
  <si>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</si>
  <si>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</si>
  <si>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</si>
  <si>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</si>
  <si>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</si>
  <si>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</si>
  <si>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</si>
  <si>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</si>
  <si>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</si>
  <si>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</si>
  <si>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</si>
  <si>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</si>
  <si>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</si>
  <si>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</si>
  <si>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</si>
  <si>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</si>
  <si>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</si>
  <si>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</si>
  <si>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</si>
  <si>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</si>
  <si>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</si>
  <si>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</si>
  <si>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</si>
  <si>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</si>
  <si>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</si>
  <si>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</si>
  <si>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</si>
  <si>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</si>
  <si>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</si>
  <si>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</si>
  <si>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</si>
  <si>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</si>
  <si>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</si>
  <si>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</si>
  <si>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</si>
  <si>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</si>
  <si>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</si>
  <si>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М.П. Данилюк</t>
  </si>
  <si>
    <t xml:space="preserve">О.В. Мартищук </t>
  </si>
  <si>
    <t>(034)32 2-11-38</t>
  </si>
  <si>
    <t>(034)32 2-15-36</t>
  </si>
  <si>
    <t>inbox@vr.if.court.gov.ua</t>
  </si>
  <si>
    <t>1 липня 2016 року</t>
  </si>
  <si>
    <t>перше півріччя 2016 року</t>
  </si>
  <si>
    <t>Верховинський районний суд Івано-Франківської області</t>
  </si>
  <si>
    <t xml:space="preserve">Місцезнаходження: </t>
  </si>
  <si>
    <t>78700. Івано-Франківська область</t>
  </si>
  <si>
    <t>смт. Верховина</t>
  </si>
  <si>
    <t>вул. Жаб’євська. 76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</si>
</sst>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66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134</v>
      </c>
      <c r="B16" s="88">
        <v>4479354</v>
      </c>
      <c r="C16" s="55">
        <v>9</v>
      </c>
      <c r="D16" s="88">
        <v>61621</v>
      </c>
      <c r="E16" s="56"/>
      <c r="F16" s="55">
        <v>6</v>
      </c>
      <c r="G16" s="89">
        <v>7786</v>
      </c>
      <c r="H16" s="55"/>
      <c r="I16" s="88"/>
      <c r="J16" s="55">
        <v>15</v>
      </c>
      <c r="K16" s="55"/>
      <c r="L16" s="88"/>
      <c r="M16" s="55">
        <v>49</v>
      </c>
      <c r="N16" s="88">
        <v>25695</v>
      </c>
      <c r="O16" s="55">
        <v>8</v>
      </c>
      <c r="P16" s="88">
        <v>491</v>
      </c>
    </row>
    <row r="17" spans="1:15" ht="39.75" customHeight="1">
      <c r="A17" s="61">
        <v>1</v>
      </c>
      <c r="B17" s="61">
        <v>1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&amp;LB2188829&amp;CФорма № 4, Підрозділ: Верховинський районний суд Івано-Франківської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62086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62086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0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&amp;LB2188829&amp;CФорма № 4, Підрозділ: Верховинський районний суд Івано-Франківської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62086</v>
      </c>
      <c r="F7" s="90">
        <f>SUM(F8:F20)</f>
        <v>0</v>
      </c>
      <c r="G7" s="90">
        <f>SUM(G8:G20)</f>
        <v>0</v>
      </c>
      <c r="H7" s="90">
        <f>SUM(H8:H20)</f>
        <v>0</v>
      </c>
      <c r="I7" s="90">
        <f>SUM(I8:I20)</f>
        <v>0</v>
      </c>
      <c r="J7" s="90">
        <f>SUM(J8:J20)</f>
        <v>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>
        <v>62086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>
        <v>62086</v>
      </c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>E24-E25-E26</f>
        <v>62086</v>
      </c>
      <c r="F27" s="90">
        <f>F24-F25-F26</f>
        <v>0</v>
      </c>
      <c r="G27" s="90">
        <f>G24-G25-G26</f>
        <v>0</v>
      </c>
      <c r="H27" s="90">
        <f>H24-H25-H26</f>
        <v>0</v>
      </c>
      <c r="I27" s="90">
        <f>I24-I25-I26</f>
        <v>0</v>
      </c>
      <c r="J27" s="90">
        <f>J24-J25-J26</f>
        <v>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&amp;LB2188829&amp;CФорма № 4, Підрозділ: Верховинський районний суд Івано-Франківської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104</v>
      </c>
      <c r="B19" s="198"/>
      <c r="C19" s="196" t="s">
        <v>105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106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&amp;LB2188829&amp;C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2016-08-17T09:27:11Z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B2188829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