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<sst xmlns="http://schemas.openxmlformats.org/spreadsheetml/2006/main" count="6365" uniqueCount="2391">
  <si>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</si>
  <si>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</si>
  <si>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</si>
  <si>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</si>
  <si>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</si>
  <si>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</si>
  <si>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</si>
  <si>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</si>
  <si>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</si>
  <si>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</si>
  <si>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</si>
  <si>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</si>
  <si>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</si>
  <si>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</si>
  <si>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</si>
  <si>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</si>
  <si>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</si>
  <si>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</si>
  <si>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</si>
  <si>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</si>
  <si>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</si>
  <si>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</si>
  <si>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</si>
  <si>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</si>
  <si>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</si>
  <si>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</si>
  <si>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</si>
  <si>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</si>
  <si>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</si>
  <si>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</si>
  <si>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</si>
  <si>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</si>
  <si>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</si>
  <si>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</si>
  <si>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</si>
  <si>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</si>
  <si>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</si>
  <si>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</si>
  <si>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</si>
  <si>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</si>
  <si>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</si>
  <si>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</si>
  <si>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</si>
  <si>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</si>
  <si>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</si>
  <si>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</si>
  <si>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</si>
  <si>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</si>
  <si>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</si>
  <si>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</si>
  <si>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</si>
  <si>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</si>
  <si>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</si>
  <si>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</si>
  <si>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</si>
  <si>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</si>
  <si>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</si>
  <si>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</si>
  <si>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</si>
  <si>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</si>
  <si>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</si>
  <si>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</si>
  <si>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</si>
  <si>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</si>
  <si>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</si>
  <si>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</si>
  <si>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</si>
  <si>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</si>
  <si>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</si>
  <si>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</si>
  <si>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</si>
  <si>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</si>
  <si>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</si>
  <si>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</si>
  <si>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</si>
  <si>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</si>
  <si>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</si>
  <si>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</si>
  <si>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</si>
  <si>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</si>
  <si>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</si>
  <si>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</si>
  <si>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</si>
  <si>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</si>
  <si>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</si>
  <si>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</si>
  <si>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</si>
  <si>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</si>
  <si>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</si>
  <si>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</si>
  <si>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</si>
  <si>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</si>
  <si>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</si>
  <si>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</si>
  <si>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</si>
  <si>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</si>
  <si>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</si>
  <si>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</si>
  <si>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</si>
  <si>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</si>
  <si>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</si>
  <si>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</si>
  <si>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</si>
  <si>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</si>
  <si>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</si>
  <si>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</si>
  <si>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</si>
  <si>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</si>
  <si>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</si>
  <si>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</si>
  <si>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</si>
  <si>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</si>
  <si>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</si>
  <si>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</si>
  <si>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</si>
  <si>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</si>
  <si>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</si>
  <si>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</si>
  <si>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</si>
  <si>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</si>
  <si>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</si>
  <si>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</si>
  <si>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</si>
  <si>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</si>
  <si>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</si>
  <si>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</si>
  <si>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</si>
  <si>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</si>
  <si>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</si>
  <si>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</si>
  <si>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</si>
  <si>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</si>
  <si>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</si>
  <si>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</si>
  <si>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</si>
  <si>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</si>
  <si>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</si>
  <si>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</si>
  <si>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</si>
  <si>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</si>
  <si>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</si>
  <si>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</si>
  <si>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</si>
  <si>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</si>
  <si>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</si>
  <si>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</si>
  <si>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</si>
  <si>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</si>
  <si>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</si>
  <si>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</si>
  <si>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</si>
  <si>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</si>
  <si>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</si>
  <si>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</si>
  <si>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</si>
  <si>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</si>
  <si>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</si>
  <si>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</si>
  <si>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</si>
  <si>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</si>
  <si>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</si>
  <si>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</si>
  <si>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</si>
  <si>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</si>
  <si>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</si>
  <si>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</si>
  <si>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</si>
  <si>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</si>
  <si>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</si>
  <si>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</si>
  <si>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</si>
  <si>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</si>
  <si>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</si>
  <si>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</si>
  <si>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</si>
  <si>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</si>
  <si>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</si>
  <si>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</si>
  <si>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</si>
  <si>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</si>
  <si>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</si>
  <si>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</si>
  <si>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</si>
  <si>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</si>
  <si>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</si>
  <si>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</si>
  <si>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</si>
  <si>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</si>
  <si>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</si>
  <si>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</si>
  <si>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</si>
  <si>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</si>
  <si>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</si>
  <si>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</si>
  <si>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</si>
  <si>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</si>
  <si>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</si>
  <si>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</si>
  <si>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</si>
  <si>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</si>
  <si>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</si>
  <si>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</si>
  <si>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</si>
  <si>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</si>
  <si>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</si>
  <si>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</si>
  <si>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</si>
  <si>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</si>
  <si>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</si>
  <si>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</si>
  <si>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</si>
  <si>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</si>
  <si>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</si>
  <si>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</si>
  <si>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</si>
  <si>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</si>
  <si>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</si>
  <si>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</si>
  <si>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</si>
  <si>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</si>
  <si>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</si>
  <si>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</si>
  <si>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</si>
  <si>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</si>
  <si>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</si>
  <si>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</si>
  <si>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</si>
  <si>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</si>
  <si>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</si>
  <si>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</si>
  <si>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</si>
  <si>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</si>
  <si>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</si>
  <si>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</si>
  <si>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</si>
  <si>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</si>
  <si>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</si>
  <si>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</si>
  <si>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</si>
  <si>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</si>
  <si>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</si>
  <si>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</si>
  <si>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</si>
  <si>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</si>
  <si>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</si>
  <si>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</si>
  <si>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</si>
  <si>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</si>
  <si>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</si>
  <si>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</si>
  <si>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</si>
  <si>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</si>
  <si>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</si>
  <si>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</si>
  <si>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</si>
  <si>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</si>
  <si>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</si>
  <si>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</si>
  <si>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</si>
  <si>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</si>
  <si>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</si>
  <si>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</si>
  <si>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</si>
  <si>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</si>
  <si>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</si>
  <si>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</si>
  <si>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</si>
  <si>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</si>
  <si>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</si>
  <si>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</si>
  <si>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</si>
  <si>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</si>
  <si>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</si>
  <si>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</si>
  <si>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</si>
  <si>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</si>
  <si>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</si>
  <si>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</si>
  <si>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</si>
  <si>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</si>
  <si>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</si>
  <si>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</si>
  <si>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</si>
  <si>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</si>
  <si>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</si>
  <si>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</si>
  <si>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</si>
  <si>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</si>
  <si>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</si>
  <si>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</si>
  <si>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</si>
  <si>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</si>
  <si>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</si>
  <si>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</si>
  <si>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</si>
  <si>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</si>
  <si>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</si>
  <si>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</si>
  <si>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</si>
  <si>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</si>
  <si>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</si>
  <si>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</si>
  <si>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</si>
  <si>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</si>
  <si>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</si>
  <si>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</si>
  <si>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</si>
  <si>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</si>
  <si>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</si>
  <si>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</si>
  <si>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</si>
  <si>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</si>
  <si>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</si>
  <si>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</si>
  <si>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</si>
  <si>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</si>
  <si>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</si>
  <si>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</si>
  <si>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</si>
  <si>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</si>
  <si>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</si>
  <si>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</si>
  <si>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</si>
  <si>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</si>
  <si>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</si>
  <si>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</si>
  <si>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</si>
  <si>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</si>
  <si>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</si>
  <si>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</si>
  <si>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</si>
  <si>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</si>
  <si>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</si>
  <si>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</si>
  <si>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</si>
  <si>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</si>
  <si>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</si>
  <si>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</si>
  <si>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</si>
  <si>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</si>
  <si>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</si>
  <si>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</si>
  <si>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</si>
  <si>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</si>
  <si>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</si>
  <si>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</si>
  <si>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</si>
  <si>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</si>
  <si>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</si>
  <si>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</si>
  <si>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</si>
  <si>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</si>
  <si>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</si>
  <si>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</si>
  <si>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</si>
  <si>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</si>
  <si>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</si>
  <si>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</si>
  <si>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</si>
  <si>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</si>
  <si>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</si>
  <si>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</si>
  <si>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</si>
  <si>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</si>
  <si>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</si>
  <si>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</si>
  <si>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</si>
  <si>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</si>
  <si>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</si>
  <si>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</si>
  <si>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</si>
  <si>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</si>
  <si>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</si>
  <si>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</si>
  <si>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</si>
  <si>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</si>
  <si>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</si>
  <si>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</si>
  <si>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</si>
  <si>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</si>
  <si>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</si>
  <si>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</si>
  <si>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</si>
  <si>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</si>
  <si>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</si>
  <si>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</si>
  <si>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</si>
  <si>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</si>
  <si>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</si>
  <si>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</si>
  <si>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</si>
  <si>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</si>
  <si>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</si>
  <si>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</si>
  <si>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</si>
  <si>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</si>
  <si>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</si>
  <si>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</si>
  <si>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</si>
  <si>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</si>
  <si>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</si>
  <si>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</si>
  <si>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</si>
  <si>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</si>
  <si>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</si>
  <si>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</si>
  <si>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</si>
  <si>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</si>
  <si>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</si>
  <si>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</si>
  <si>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</si>
  <si>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</si>
  <si>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</si>
  <si>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</si>
  <si>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</si>
  <si>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</si>
  <si>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</si>
  <si>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</si>
  <si>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</si>
  <si>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</si>
  <si>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</si>
  <si>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</si>
  <si>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</si>
  <si>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</si>
  <si>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</si>
  <si>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</si>
  <si>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</si>
  <si>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</si>
  <si>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</si>
  <si>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</si>
  <si>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</si>
  <si>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</si>
  <si>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</si>
  <si>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</si>
  <si>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</si>
  <si>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</si>
  <si>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</si>
  <si>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</si>
  <si>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</si>
  <si>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</si>
  <si>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</si>
  <si>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</si>
  <si>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</si>
  <si>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</si>
  <si>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</si>
  <si>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</si>
  <si>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</si>
  <si>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</si>
  <si>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</si>
  <si>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</si>
  <si>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</si>
  <si>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</si>
  <si>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</si>
  <si>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</si>
  <si>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</si>
  <si>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</si>
  <si>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</si>
  <si>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</si>
  <si>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</si>
  <si>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</si>
  <si>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</si>
  <si>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</si>
  <si>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</si>
  <si>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</si>
  <si>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</si>
  <si>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</si>
  <si>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</si>
  <si>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</si>
  <si>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</si>
  <si>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</si>
  <si>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</si>
  <si>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</si>
  <si>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</si>
  <si>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</si>
  <si>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</si>
  <si>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</si>
  <si>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</si>
  <si>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</si>
  <si>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</si>
  <si>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</si>
  <si>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</si>
  <si>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</si>
  <si>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</si>
  <si>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</si>
  <si>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</si>
  <si>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</si>
  <si>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</si>
  <si>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</si>
  <si>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</si>
  <si>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</si>
  <si>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</si>
  <si>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</si>
  <si>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</si>
  <si>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</si>
  <si>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</si>
  <si>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</si>
  <si>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</si>
  <si>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</si>
  <si>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</si>
  <si>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</si>
  <si>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</si>
  <si>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</si>
  <si>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</si>
  <si>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</si>
  <si>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</si>
  <si>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</si>
  <si>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</si>
  <si>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</si>
  <si>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</si>
  <si>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</si>
  <si>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</si>
  <si>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</si>
  <si>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</si>
  <si>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</si>
  <si>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</si>
  <si>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</si>
  <si>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</si>
  <si>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</si>
  <si>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</si>
  <si>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</si>
  <si>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</si>
  <si>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</si>
  <si>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</si>
  <si>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</si>
  <si>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</si>
  <si>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</si>
  <si>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</si>
  <si>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</si>
  <si>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</si>
  <si>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</si>
  <si>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</si>
  <si>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</si>
  <si>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</si>
  <si>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</si>
  <si>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</si>
  <si>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</si>
  <si>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</si>
  <si>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</si>
  <si>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</si>
  <si>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</si>
  <si>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</si>
  <si>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</si>
  <si>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</si>
  <si>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</si>
  <si>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</si>
  <si>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</si>
  <si>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</si>
  <si>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</si>
  <si>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</si>
  <si>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</si>
  <si>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</si>
  <si>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</si>
  <si>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</si>
  <si>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</si>
  <si>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</si>
  <si>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</si>
  <si>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</si>
  <si>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</si>
  <si>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</si>
  <si>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</si>
  <si>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</si>
  <si>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</si>
  <si>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</si>
  <si>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</si>
  <si>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</si>
  <si>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</si>
  <si>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</si>
  <si>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</si>
  <si>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</si>
  <si>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</si>
  <si>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</si>
  <si>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</si>
  <si>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</si>
  <si>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</si>
  <si>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</si>
  <si>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</si>
  <si>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</si>
  <si>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</si>
  <si>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</si>
  <si>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</si>
  <si>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</si>
  <si>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</si>
  <si>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</si>
  <si>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</si>
  <si>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</si>
  <si>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</si>
  <si>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</si>
  <si>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</si>
  <si>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</si>
  <si>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</si>
  <si>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</si>
  <si>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</si>
  <si>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</si>
  <si>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</si>
  <si>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</si>
  <si>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</si>
  <si>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</si>
  <si>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</si>
  <si>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</si>
  <si>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</si>
  <si>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</si>
  <si>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</si>
  <si>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</si>
  <si>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</si>
  <si>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</si>
  <si>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</si>
  <si>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</si>
  <si>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</si>
  <si>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</si>
  <si>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</si>
  <si>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</si>
  <si>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</si>
  <si>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</si>
  <si>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</si>
  <si>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</si>
  <si>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</si>
  <si>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</si>
  <si>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</si>
  <si>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</si>
  <si>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</si>
  <si>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</si>
  <si>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</si>
  <si>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</si>
  <si>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</si>
  <si>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</si>
  <si>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</si>
  <si>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</si>
  <si>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</si>
  <si>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</si>
  <si>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</si>
  <si>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</si>
  <si>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</si>
  <si>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</si>
  <si>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</si>
  <si>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</si>
  <si>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</si>
  <si>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</si>
  <si>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</si>
  <si>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</si>
  <si>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</si>
  <si>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</si>
  <si>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</si>
  <si>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</si>
  <si>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</si>
  <si>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</si>
  <si>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</si>
  <si>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</si>
  <si>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</si>
  <si>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</si>
  <si>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</si>
  <si>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</si>
  <si>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</si>
  <si>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</si>
  <si>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</si>
  <si>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</si>
  <si>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</si>
  <si>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</si>
  <si>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</si>
  <si>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</si>
  <si>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</si>
  <si>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</si>
  <si>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</si>
  <si>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</si>
  <si>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</si>
  <si>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</si>
  <si>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</si>
  <si>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</si>
  <si>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</si>
  <si>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</si>
  <si>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</si>
  <si>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</si>
  <si>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</si>
  <si>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</si>
  <si>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</si>
  <si>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</si>
  <si>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</si>
  <si>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</si>
  <si>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</si>
  <si>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</si>
  <si>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</si>
  <si>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</si>
  <si>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</si>
  <si>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</si>
  <si>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</si>
  <si>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</si>
  <si>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</si>
  <si>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</si>
  <si>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</si>
  <si>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</si>
  <si>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</si>
  <si>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</si>
  <si>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</si>
  <si>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</si>
  <si>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</si>
  <si>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</si>
  <si>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</si>
  <si>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</si>
  <si>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</si>
  <si>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</si>
  <si>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</si>
  <si>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</si>
  <si>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</si>
  <si>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</si>
  <si>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</si>
  <si>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</si>
  <si>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</si>
  <si>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</si>
  <si>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</si>
  <si>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</si>
  <si>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</si>
  <si>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</si>
  <si>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</si>
  <si>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</si>
  <si>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</si>
  <si>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</si>
  <si>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</si>
  <si>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</si>
  <si>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</si>
  <si>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</si>
  <si>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</si>
  <si>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</si>
  <si>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</si>
  <si>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</si>
  <si>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</si>
  <si>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</si>
  <si>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</si>
  <si>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</si>
  <si>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</si>
  <si>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</si>
  <si>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</si>
  <si>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</si>
  <si>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</si>
  <si>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</si>
  <si>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</si>
  <si>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</si>
  <si>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</si>
  <si>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</si>
  <si>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</si>
  <si>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</si>
  <si>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</si>
  <si>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</si>
  <si>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</si>
  <si>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</si>
  <si>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</si>
  <si>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</si>
  <si>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</si>
  <si>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</si>
  <si>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</si>
  <si>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</si>
  <si>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</si>
  <si>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</si>
  <si>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</si>
  <si>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</si>
  <si>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</si>
  <si>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</si>
  <si>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</si>
  <si>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</si>
  <si>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</si>
  <si>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</si>
  <si>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</si>
  <si>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</si>
  <si>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</si>
  <si>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</si>
  <si>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</si>
  <si>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</si>
  <si>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</si>
  <si>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</si>
  <si>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</si>
  <si>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</si>
  <si>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</si>
  <si>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</si>
  <si>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</si>
  <si>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</si>
  <si>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</si>
  <si>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</si>
  <si>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</si>
  <si>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</si>
  <si>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</si>
  <si>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</si>
  <si>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</si>
  <si>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</si>
  <si>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</si>
  <si>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</si>
  <si>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</si>
  <si>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</si>
  <si>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</si>
  <si>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</si>
  <si>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</si>
  <si>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</si>
  <si>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</si>
  <si>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</si>
  <si>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</si>
  <si>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</si>
  <si>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</si>
  <si>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</si>
  <si>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</si>
  <si>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</si>
  <si>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</si>
  <si>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</si>
  <si>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</si>
  <si>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</si>
  <si>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</si>
  <si>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</si>
  <si>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</si>
  <si>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</si>
  <si>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</si>
  <si>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</si>
  <si>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</si>
  <si>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</si>
  <si>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</si>
  <si>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</si>
  <si>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</si>
  <si>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</si>
  <si>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</si>
  <si>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</si>
  <si>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</si>
  <si>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</si>
  <si>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</si>
  <si>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</si>
  <si>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</si>
  <si>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</si>
  <si>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</si>
  <si>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</si>
  <si>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</si>
  <si>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</si>
  <si>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</si>
  <si>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</si>
  <si>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</si>
  <si>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</si>
  <si>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</si>
  <si>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</si>
  <si>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</si>
  <si>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</si>
  <si>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</si>
  <si>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</si>
  <si>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</si>
  <si>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</si>
  <si>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</si>
  <si>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</si>
  <si>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</si>
  <si>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</si>
  <si>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</si>
  <si>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</si>
  <si>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</si>
  <si>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</si>
  <si>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</si>
  <si>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</si>
  <si>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</si>
  <si>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</si>
  <si>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</si>
  <si>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</si>
  <si>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</si>
  <si>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</si>
  <si>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</si>
  <si>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</si>
  <si>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</si>
  <si>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</si>
  <si>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</si>
  <si>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</si>
  <si>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</si>
  <si>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</si>
  <si>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</si>
  <si>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</si>
  <si>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</si>
  <si>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</si>
  <si>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</si>
  <si>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</si>
  <si>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</si>
  <si>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</si>
  <si>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</si>
  <si>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</si>
  <si>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</si>
  <si>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</si>
  <si>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</si>
  <si>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</si>
  <si>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</si>
  <si>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</si>
  <si>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</si>
  <si>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</si>
  <si>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</si>
  <si>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</si>
  <si>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</si>
  <si>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</si>
  <si>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</si>
  <si>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</si>
  <si>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</si>
  <si>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</si>
  <si>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</si>
  <si>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</si>
  <si>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</si>
  <si>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</si>
  <si>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</si>
  <si>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</si>
  <si>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</si>
  <si>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</si>
  <si>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</si>
  <si>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</si>
  <si>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</si>
  <si>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</si>
  <si>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</si>
  <si>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</si>
  <si>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</si>
  <si>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</si>
  <si>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</si>
  <si>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</si>
  <si>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</si>
  <si>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</si>
  <si>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</si>
  <si>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</si>
  <si>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</si>
  <si>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</si>
  <si>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</si>
  <si>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</si>
  <si>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</si>
  <si>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</si>
  <si>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</si>
  <si>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</si>
  <si>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</si>
  <si>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</si>
  <si>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</si>
  <si>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</si>
  <si>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</si>
  <si>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</si>
  <si>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</si>
  <si>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</si>
  <si>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</si>
  <si>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</si>
  <si>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</si>
  <si>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</si>
  <si>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</si>
  <si>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</si>
  <si>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</si>
  <si>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</si>
  <si>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</si>
  <si>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</si>
  <si>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</si>
  <si>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</si>
  <si>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</si>
  <si>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</si>
  <si>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</si>
  <si>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</si>
  <si>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</si>
  <si>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</si>
  <si>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</si>
  <si>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</si>
  <si>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</si>
  <si>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</si>
  <si>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</si>
  <si>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</si>
  <si>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</si>
  <si>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</si>
  <si>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</si>
  <si>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</si>
  <si>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</si>
  <si>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</si>
  <si>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</si>
  <si>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</si>
  <si>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</si>
  <si>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</si>
  <si>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</si>
  <si>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</si>
  <si>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</si>
  <si>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</si>
  <si>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</si>
  <si>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</si>
  <si>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</si>
  <si>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</si>
  <si>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</si>
  <si>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</si>
  <si>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</si>
  <si>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</si>
  <si>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</si>
  <si>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</si>
  <si>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</si>
  <si>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</si>
  <si>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</si>
  <si>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</si>
  <si>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</si>
  <si>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</si>
  <si>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</si>
  <si>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</si>
  <si>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</si>
  <si>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</si>
  <si>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</si>
  <si>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</si>
  <si>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</si>
  <si>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</si>
  <si>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</si>
  <si>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</si>
  <si>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</si>
  <si>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</si>
  <si>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</si>
  <si>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</si>
  <si>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</si>
  <si>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</si>
  <si>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</si>
  <si>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</si>
  <si>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</si>
  <si>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</si>
  <si>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</si>
  <si>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</si>
  <si>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</si>
  <si>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</si>
  <si>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</si>
  <si>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</si>
  <si>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</si>
  <si>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</si>
  <si>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</si>
  <si>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</si>
  <si>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</si>
  <si>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</si>
  <si>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</si>
  <si>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</si>
  <si>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</si>
  <si>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</si>
  <si>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</si>
  <si>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</si>
  <si>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</si>
  <si>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</si>
  <si>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</si>
  <si>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</si>
  <si>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</si>
  <si>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</si>
  <si>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</si>
  <si>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</si>
  <si>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</si>
  <si>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</si>
  <si>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</si>
  <si>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</si>
  <si>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</si>
  <si>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</si>
  <si>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</si>
  <si>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</si>
  <si>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</si>
  <si>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</si>
  <si>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</si>
  <si>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</si>
  <si>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</si>
  <si>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</si>
  <si>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</si>
  <si>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</si>
  <si>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</si>
  <si>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</si>
  <si>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</si>
  <si>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</si>
  <si>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</si>
  <si>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</si>
  <si>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</si>
  <si>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</si>
  <si>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</si>
  <si>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</si>
  <si>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</si>
  <si>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</si>
  <si>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</si>
  <si>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</si>
  <si>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</si>
  <si>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</si>
  <si>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</si>
  <si>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</si>
  <si>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</si>
  <si>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</si>
  <si>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</si>
  <si>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</si>
  <si>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</si>
  <si>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</si>
  <si>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</si>
  <si>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</si>
  <si>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</si>
  <si>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</si>
  <si>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</si>
  <si>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</si>
  <si>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</si>
  <si>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</si>
  <si>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</si>
  <si>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</si>
  <si>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</si>
  <si>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</si>
  <si>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</si>
  <si>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</si>
  <si>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</si>
  <si>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</si>
  <si>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</si>
  <si>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</si>
  <si>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</si>
  <si>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</si>
  <si>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</si>
  <si>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</si>
  <si>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</si>
  <si>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</si>
  <si>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</si>
  <si>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</si>
  <si>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</si>
  <si>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</si>
  <si>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</si>
  <si>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</si>
  <si>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</si>
  <si>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</si>
  <si>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</si>
  <si>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</si>
  <si>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</si>
  <si>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</si>
  <si>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</si>
  <si>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</si>
  <si>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</si>
  <si>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</si>
  <si>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</si>
  <si>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</si>
  <si>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</si>
  <si>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</si>
  <si>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</si>
  <si>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</si>
  <si>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</si>
  <si>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</si>
  <si>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</si>
  <si>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</si>
  <si>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</si>
  <si>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</si>
  <si>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</si>
  <si>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</si>
  <si>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</si>
  <si>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</si>
  <si>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</si>
  <si>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</si>
  <si>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</si>
  <si>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</si>
  <si>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</si>
  <si>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</si>
  <si>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</si>
  <si>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</si>
  <si>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</si>
  <si>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</si>
  <si>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</si>
  <si>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</si>
  <si>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</si>
  <si>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</si>
  <si>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</si>
  <si>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</si>
  <si>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</si>
  <si>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</si>
  <si>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</si>
  <si>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</si>
  <si>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</si>
  <si>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</si>
  <si>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</si>
  <si>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</si>
  <si>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</si>
  <si>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</si>
  <si>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</si>
  <si>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</si>
  <si>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</si>
  <si>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</si>
  <si>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</si>
  <si>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</si>
  <si>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</si>
  <si>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</si>
  <si>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</si>
  <si>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</si>
  <si>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</si>
  <si>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</si>
  <si>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</si>
  <si>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</si>
  <si>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</si>
  <si>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</si>
  <si>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</si>
  <si>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</si>
  <si>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</si>
  <si>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</si>
  <si>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</si>
  <si>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</si>
  <si>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</si>
  <si>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</si>
  <si>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</si>
  <si>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</si>
  <si>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</si>
  <si>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</si>
  <si>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</si>
  <si>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</si>
  <si>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</si>
  <si>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</si>
  <si>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</si>
  <si>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</si>
  <si>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</si>
  <si>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</si>
  <si>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</si>
  <si>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</si>
  <si>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</si>
  <si>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</si>
  <si>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</si>
  <si>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</si>
  <si>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</si>
  <si>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</si>
  <si>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</si>
  <si>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</si>
  <si>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</si>
  <si>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</si>
  <si>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</si>
  <si>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</si>
  <si>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</si>
  <si>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</si>
  <si>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</si>
  <si>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</si>
  <si>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</si>
  <si>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</si>
  <si>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</si>
  <si>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</si>
  <si>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</si>
  <si>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</si>
  <si>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</si>
  <si>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</si>
  <si>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</si>
  <si>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</si>
  <si>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</si>
  <si>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</si>
  <si>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</si>
  <si>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</si>
  <si>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</si>
  <si>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</si>
  <si>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</si>
  <si>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</si>
  <si>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</si>
  <si>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</si>
  <si>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</si>
  <si>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</si>
  <si>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</si>
  <si>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</si>
  <si>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</si>
  <si>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</si>
  <si>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</si>
  <si>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</si>
  <si>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</si>
  <si>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</si>
  <si>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</si>
  <si>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</si>
  <si>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</si>
  <si>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</si>
  <si>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</si>
  <si>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</si>
  <si>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</si>
  <si>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</si>
  <si>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</si>
  <si>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</si>
  <si>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</si>
  <si>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</si>
  <si>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</si>
  <si>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</si>
  <si>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</si>
  <si>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</si>
  <si>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</si>
  <si>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</si>
  <si>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</si>
  <si>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</si>
  <si>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</si>
  <si>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</si>
  <si>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</si>
  <si>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</si>
  <si>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</si>
  <si>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</si>
  <si>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</si>
  <si>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</si>
  <si>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</si>
  <si>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</si>
  <si>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</si>
  <si>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</si>
  <si>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</si>
  <si>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</si>
  <si>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</si>
  <si>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</si>
  <si>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</si>
  <si>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</si>
  <si>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</si>
  <si>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</si>
  <si>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</si>
  <si>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</si>
  <si>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</si>
  <si>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</si>
  <si>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</si>
  <si>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</si>
  <si>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</si>
  <si>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</si>
  <si>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</si>
  <si>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</si>
  <si>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</si>
  <si>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</si>
  <si>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</si>
  <si>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</si>
  <si>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</si>
  <si>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</si>
  <si>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</si>
  <si>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</si>
  <si>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</si>
  <si>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</si>
  <si>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</si>
  <si>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</si>
  <si>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</si>
  <si>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</si>
  <si>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</si>
  <si>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</si>
  <si>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</si>
  <si>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</si>
  <si>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</si>
  <si>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</si>
  <si>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</si>
  <si>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</si>
  <si>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</si>
  <si>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</si>
  <si>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</si>
  <si>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</si>
  <si>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</si>
  <si>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</si>
  <si>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</si>
  <si>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</si>
  <si>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</si>
  <si>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</si>
  <si>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</si>
  <si>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</si>
  <si>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</si>
  <si>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</si>
  <si>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</si>
  <si>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</si>
  <si>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</si>
  <si>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</si>
  <si>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</si>
  <si>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</si>
  <si>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</si>
  <si>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</si>
  <si>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</si>
  <si>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</si>
  <si>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</si>
  <si>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</si>
  <si>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</si>
  <si>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</si>
  <si>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</si>
  <si>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</si>
  <si>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</si>
  <si>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</si>
  <si>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</si>
  <si>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</si>
  <si>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</si>
  <si>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</si>
  <si>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</si>
  <si>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</si>
  <si>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</si>
  <si>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</si>
  <si>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</si>
  <si>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</si>
  <si>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</si>
  <si>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</si>
  <si>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</si>
  <si>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</si>
  <si>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</si>
  <si>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</si>
  <si>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</si>
  <si>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</si>
  <si>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</si>
  <si>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</si>
  <si>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</si>
  <si>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</si>
  <si>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</si>
  <si>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</si>
  <si>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</si>
  <si>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</si>
  <si>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</si>
  <si>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</si>
  <si>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</si>
  <si>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</si>
  <si>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</si>
  <si>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</si>
  <si>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</si>
  <si>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</si>
  <si>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</si>
  <si>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</si>
  <si>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</si>
  <si>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</si>
  <si>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</si>
  <si>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</si>
  <si>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</si>
  <si>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</si>
  <si>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</si>
  <si>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</si>
  <si>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</si>
  <si>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</si>
  <si>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</si>
  <si>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</si>
  <si>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</si>
  <si>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</si>
  <si>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</si>
  <si>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</si>
  <si>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</si>
  <si>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</si>
  <si>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</si>
  <si>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</si>
  <si>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</si>
  <si>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</si>
  <si>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</si>
  <si>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</si>
  <si>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</si>
  <si>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</si>
  <si>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</si>
  <si>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</si>
  <si>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</si>
  <si>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</si>
  <si>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</si>
  <si>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</si>
  <si>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</si>
  <si>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</si>
  <si>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</si>
  <si>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</si>
  <si>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</si>
  <si>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</si>
  <si>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</si>
  <si>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</si>
  <si>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</si>
  <si>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</si>
  <si>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</si>
  <si>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</si>
  <si>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</si>
  <si>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</si>
  <si>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</si>
  <si>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</si>
  <si>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</si>
  <si>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</si>
  <si>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</si>
  <si>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</si>
  <si>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</si>
  <si>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</si>
  <si>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</si>
  <si>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</si>
  <si>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</si>
  <si>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</si>
  <si>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</si>
  <si>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</si>
  <si>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</si>
  <si>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</si>
  <si>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</si>
  <si>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</si>
  <si>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</si>
  <si>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</si>
  <si>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</si>
  <si>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</si>
  <si>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</si>
  <si>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</si>
  <si>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</si>
  <si>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</si>
  <si>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</si>
  <si>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</si>
  <si>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</si>
  <si>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</si>
  <si>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</si>
  <si>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</si>
  <si>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</si>
  <si>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</si>
  <si>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</si>
  <si>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</si>
  <si>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</si>
  <si>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</si>
  <si>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</si>
  <si>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</si>
  <si>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</si>
  <si>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</si>
  <si>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</si>
  <si>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</si>
  <si>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</si>
  <si>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</si>
  <si>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</si>
  <si>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</si>
  <si>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</si>
  <si>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</si>
  <si>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</si>
  <si>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</si>
  <si>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</si>
  <si>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</si>
  <si>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</si>
  <si>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</si>
  <si>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</si>
  <si>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</si>
  <si>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</si>
  <si>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</si>
  <si>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</si>
  <si>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</si>
  <si>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</si>
  <si>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</si>
  <si>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</si>
  <si>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</si>
  <si>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</si>
  <si>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</si>
  <si>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</si>
  <si>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</si>
  <si>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</si>
  <si>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</si>
  <si>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</si>
  <si>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</si>
  <si>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</si>
  <si>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</si>
  <si>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</si>
  <si>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</si>
  <si>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</si>
  <si>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</si>
  <si>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</si>
  <si>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</si>
  <si>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</si>
  <si>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</si>
  <si>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</si>
  <si>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</si>
  <si>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</si>
  <si>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</si>
  <si>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</si>
  <si>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</si>
  <si>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</si>
  <si>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</si>
  <si>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</si>
  <si>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</si>
  <si>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</si>
  <si>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</si>
  <si>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</si>
  <si>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</si>
  <si>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</si>
  <si>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</si>
  <si>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</si>
  <si>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</si>
  <si>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</si>
  <si>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</si>
  <si>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</si>
  <si>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</si>
  <si>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</si>
  <si>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</si>
  <si>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</si>
  <si>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</si>
  <si>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</si>
  <si>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</si>
  <si>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</si>
  <si>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</si>
  <si>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</si>
  <si>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</si>
  <si>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</si>
  <si>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</si>
  <si>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</si>
  <si>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</si>
  <si>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</si>
  <si>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</si>
  <si>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</si>
  <si>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</si>
  <si>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</si>
  <si>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</si>
  <si>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</si>
  <si>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</si>
  <si>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</si>
  <si>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</si>
  <si>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</si>
  <si>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</si>
  <si>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</si>
  <si>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</si>
  <si>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</si>
  <si>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</si>
  <si>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</si>
  <si>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</si>
  <si>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</si>
  <si>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</si>
  <si>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</si>
  <si>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</si>
  <si>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</si>
  <si>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</si>
  <si>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</si>
  <si>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</si>
  <si>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</si>
  <si>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</si>
  <si>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</si>
  <si>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</si>
  <si>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</si>
  <si>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</si>
  <si>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</si>
  <si>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</si>
  <si>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</si>
  <si>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</si>
  <si>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</si>
  <si>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</si>
  <si>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</si>
  <si>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</si>
  <si>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</si>
  <si>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</si>
  <si>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</si>
  <si>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</si>
  <si>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</si>
  <si>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</si>
  <si>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</si>
  <si>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</si>
  <si>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</si>
  <si>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</si>
  <si>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</si>
  <si>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</si>
  <si>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</si>
  <si>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</si>
  <si>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</si>
  <si>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</si>
  <si>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</si>
  <si>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</si>
  <si>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</si>
  <si>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</si>
  <si>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</si>
  <si>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</si>
  <si>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</si>
  <si>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</si>
  <si>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</si>
  <si>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</si>
  <si>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</si>
  <si>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</si>
  <si>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</si>
  <si>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</si>
  <si>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</si>
  <si>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</si>
  <si>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</si>
  <si>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</si>
  <si>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</si>
  <si>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</si>
  <si>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</si>
  <si>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</si>
  <si>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</si>
  <si>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</si>
  <si>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</si>
  <si>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</si>
  <si>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</si>
  <si>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</si>
  <si>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</si>
  <si>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</si>
  <si>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</si>
  <si>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</si>
  <si>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</si>
  <si>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</si>
  <si>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</si>
  <si>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</si>
  <si>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</si>
  <si>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</si>
  <si>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</si>
  <si>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</si>
  <si>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</si>
  <si>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</si>
  <si>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</si>
  <si>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</si>
  <si>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</si>
  <si>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</si>
  <si>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</si>
  <si>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</si>
  <si>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</si>
  <si>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</si>
  <si>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</si>
  <si>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</si>
  <si>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</si>
  <si>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</si>
  <si>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</si>
  <si>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</si>
  <si>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</si>
  <si>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</si>
  <si>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</si>
  <si>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</si>
  <si>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</si>
  <si>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</si>
  <si>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</si>
  <si>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</si>
  <si>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</si>
  <si>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</si>
  <si>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</si>
  <si>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</si>
  <si>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</si>
  <si>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</si>
  <si>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</si>
  <si>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</si>
  <si>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</si>
  <si>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</si>
  <si>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</si>
  <si>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</si>
  <si>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</si>
  <si>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</si>
  <si>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</si>
  <si>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</si>
  <si>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</si>
  <si>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</si>
  <si>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</si>
  <si>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</si>
  <si>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</si>
  <si>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</si>
  <si>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</si>
  <si>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</si>
  <si>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</si>
  <si>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</si>
  <si>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</si>
  <si>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</si>
  <si>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</si>
  <si>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</si>
  <si>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</si>
  <si>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</si>
  <si>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</si>
  <si>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</si>
  <si>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</si>
  <si>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</si>
  <si>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</si>
  <si>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</si>
  <si>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</si>
  <si>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</si>
  <si>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</si>
  <si>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</si>
  <si>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</si>
  <si>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</si>
  <si>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</si>
  <si>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</si>
  <si>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</si>
  <si>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</si>
  <si>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</si>
  <si>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</si>
  <si>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</si>
  <si>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</si>
  <si>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</si>
  <si>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</si>
  <si>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</si>
  <si>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</si>
  <si>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</si>
  <si>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</si>
  <si>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</si>
  <si>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</si>
  <si>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</si>
  <si>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</si>
  <si>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</si>
  <si>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</si>
  <si>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</si>
  <si>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</si>
  <si>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</si>
  <si>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</si>
  <si>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</si>
  <si>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</si>
  <si>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</si>
  <si>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</si>
  <si>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</si>
  <si>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</si>
  <si>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</si>
  <si>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</si>
  <si>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</si>
  <si>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</si>
  <si>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</si>
  <si>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</si>
  <si>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</si>
  <si>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</si>
  <si>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</si>
  <si>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</si>
  <si>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</si>
  <si>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</si>
  <si>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</si>
  <si>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</si>
  <si>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</si>
  <si>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</si>
  <si>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</si>
  <si>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</si>
  <si>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</si>
  <si>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</si>
  <si>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</si>
  <si>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</si>
  <si>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</si>
  <si>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</si>
  <si>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</si>
  <si>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</si>
  <si>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</si>
  <si>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</si>
  <si>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</si>
  <si>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</si>
  <si>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</si>
  <si>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</si>
  <si>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</si>
  <si>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</si>
  <si>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</si>
  <si>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</si>
  <si>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</si>
  <si>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</si>
  <si>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</si>
  <si>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</si>
  <si>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</si>
  <si>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</si>
  <si>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</si>
  <si>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</si>
  <si>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</si>
  <si>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</si>
  <si>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</si>
  <si>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</si>
  <si>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</si>
  <si>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</si>
  <si>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</si>
  <si>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</si>
  <si>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</si>
  <si>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</si>
  <si>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</si>
  <si>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</si>
  <si>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</si>
  <si>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</si>
  <si>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</si>
  <si>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</si>
  <si>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</si>
  <si>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</si>
  <si>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</si>
  <si>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</si>
  <si>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</si>
  <si>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</si>
  <si>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</si>
  <si>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</si>
  <si>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</si>
  <si>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</si>
  <si>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</si>
  <si>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</si>
  <si>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</si>
  <si>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</si>
  <si>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</si>
  <si>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</si>
  <si>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</si>
  <si>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</si>
  <si>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</si>
  <si>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</si>
  <si>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</si>
  <si>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</si>
  <si>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</si>
  <si>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</si>
  <si>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</si>
  <si>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</si>
  <si>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</si>
  <si>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</si>
  <si>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</si>
  <si>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</si>
  <si>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</si>
  <si>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</si>
  <si>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</si>
  <si>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</si>
  <si>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</si>
  <si>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</si>
  <si>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</si>
  <si>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</si>
  <si>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</si>
  <si>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</si>
  <si>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</si>
  <si>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</si>
  <si>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</si>
  <si>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</si>
  <si>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</si>
  <si>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</si>
  <si>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</si>
  <si>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</si>
  <si>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</si>
  <si>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</si>
  <si>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</si>
  <si>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</si>
  <si>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</si>
  <si>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</si>
  <si>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</si>
  <si>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</si>
  <si>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</si>
  <si>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</si>
  <si>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</si>
  <si>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</si>
  <si>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</si>
  <si>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</si>
  <si>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</si>
  <si>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</si>
  <si>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</si>
  <si>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</si>
  <si>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</si>
  <si>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</si>
  <si>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</si>
  <si>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</si>
  <si>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</si>
  <si>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</si>
  <si>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</si>
  <si>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</si>
  <si>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</si>
  <si>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</si>
  <si>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</si>
  <si>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</si>
  <si>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</si>
  <si>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</si>
  <si>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</si>
  <si>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</si>
  <si>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</si>
  <si>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</si>
  <si>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</si>
  <si>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</si>
  <si>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</si>
  <si>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</si>
  <si>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</si>
  <si>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</si>
  <si>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</si>
  <si>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</si>
  <si>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</si>
  <si>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</si>
  <si>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</si>
  <si>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</si>
  <si>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</si>
  <si>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</si>
  <si>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</si>
  <si>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</si>
  <si>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</si>
  <si>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</si>
  <si>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</si>
  <si>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</si>
  <si>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</si>
  <si>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</si>
  <si>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</si>
  <si>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</si>
  <si>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</si>
  <si>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</si>
  <si>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</si>
  <si>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</si>
  <si>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</si>
  <si>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</si>
  <si>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</si>
  <si>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</si>
  <si>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</si>
  <si>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</si>
  <si>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</si>
  <si>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</si>
  <si>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</si>
  <si>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</si>
  <si>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</si>
  <si>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</si>
  <si>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</si>
  <si>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</si>
  <si>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</si>
  <si>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</si>
  <si>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</si>
  <si>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</si>
  <si>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</si>
  <si>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</si>
  <si>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</si>
  <si>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</si>
  <si>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</si>
  <si>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</si>
  <si>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</si>
  <si>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</si>
  <si>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</si>
  <si>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</si>
  <si>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</si>
  <si>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</si>
  <si>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</si>
  <si>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</si>
  <si>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</si>
  <si>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</si>
  <si>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</si>
  <si>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</si>
  <si>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</si>
  <si>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</si>
  <si>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</si>
  <si>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</si>
  <si>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</si>
  <si>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</si>
  <si>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</si>
  <si>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</si>
  <si>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</si>
  <si>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</si>
  <si>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</si>
  <si>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</si>
  <si>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</si>
  <si>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</si>
  <si>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</si>
  <si>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</si>
  <si>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</si>
  <si>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</si>
  <si>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</si>
  <si>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</si>
  <si>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</si>
  <si>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</si>
  <si>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</si>
  <si>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</si>
  <si>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</si>
  <si>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</si>
  <si>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</si>
  <si>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</si>
  <si>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</si>
  <si>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</si>
  <si>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</si>
  <si>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</si>
  <si>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</si>
  <si>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</si>
  <si>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</si>
  <si>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</si>
  <si>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</si>
  <si>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</si>
  <si>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</si>
  <si>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</si>
  <si>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</si>
  <si>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</si>
  <si>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</si>
  <si>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</si>
  <si>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</si>
  <si>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</si>
  <si>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</si>
  <si>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</si>
  <si>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</si>
  <si>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</si>
  <si>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</si>
  <si>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</si>
  <si>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</si>
  <si>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</si>
  <si>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</si>
  <si>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</si>
  <si>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</si>
  <si>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</si>
  <si>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</si>
  <si>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</si>
  <si>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</si>
  <si>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</si>
  <si>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</si>
  <si>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</si>
  <si>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</si>
  <si>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</si>
  <si>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</si>
  <si>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</si>
  <si>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</si>
  <si>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</si>
  <si>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</si>
  <si>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</si>
  <si>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</si>
  <si>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</si>
  <si>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</si>
  <si>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</si>
  <si>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</si>
  <si>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</si>
  <si>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</si>
  <si>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</si>
  <si>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</si>
  <si>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</si>
  <si>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</si>
  <si>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</si>
  <si>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</si>
  <si>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</si>
  <si>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</si>
  <si>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</si>
  <si>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</si>
  <si>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</si>
  <si>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</si>
  <si>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</si>
  <si>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</si>
  <si>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</si>
  <si>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</si>
  <si>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</si>
  <si>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</si>
  <si>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</si>
  <si>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</si>
  <si>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</si>
  <si>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</si>
  <si>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</si>
  <si>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</si>
  <si>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</si>
  <si>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</si>
  <si>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</si>
  <si>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</si>
  <si>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</si>
  <si>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</si>
  <si>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</si>
  <si>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</si>
  <si>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</si>
  <si>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</si>
  <si>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</si>
  <si>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</si>
  <si>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</si>
  <si>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</si>
  <si>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</si>
  <si>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</si>
  <si>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</si>
  <si>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</si>
  <si>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</si>
  <si>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</si>
  <si>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</si>
  <si>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</si>
  <si>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</si>
  <si>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</si>
  <si>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</si>
  <si>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</si>
  <si>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</si>
  <si>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</si>
  <si>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</si>
  <si>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</si>
  <si>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</si>
  <si>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</si>
  <si>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</si>
  <si>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</si>
  <si>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</si>
  <si>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</si>
  <si>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</si>
  <si>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</si>
  <si>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</si>
  <si>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</si>
  <si>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</si>
  <si>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</si>
  <si>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</si>
  <si>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</si>
  <si>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</si>
  <si>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</si>
  <si>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</si>
  <si>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</si>
  <si>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</si>
  <si>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</si>
  <si>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</si>
  <si>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</si>
  <si>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</si>
  <si>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</si>
  <si>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</si>
  <si>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</si>
  <si>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</si>
  <si>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</si>
  <si>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</si>
  <si>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</si>
  <si>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</si>
  <si>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</si>
  <si>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</si>
  <si>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</si>
  <si>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</si>
  <si>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</si>
  <si>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</si>
  <si>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</si>
  <si>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</si>
  <si>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</si>
  <si>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</si>
  <si>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</si>
  <si>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</si>
  <si>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</si>
  <si>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</si>
  <si>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</si>
  <si>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</si>
  <si>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</si>
  <si>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</si>
  <si>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</si>
  <si>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</si>
  <si>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</si>
  <si>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</si>
  <si>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</si>
  <si>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</si>
  <si>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</si>
  <si>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</si>
  <si>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</si>
  <si>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</si>
  <si>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</si>
  <si>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</si>
  <si>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</si>
  <si>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</si>
  <si>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</si>
  <si>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</si>
  <si>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</si>
  <si>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</si>
  <si>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</si>
  <si>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</si>
  <si>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</si>
  <si>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</si>
  <si>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</si>
  <si>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</si>
  <si>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</si>
  <si>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</si>
  <si>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</si>
  <si>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</si>
  <si>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</si>
  <si>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</si>
  <si>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</si>
  <si>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</si>
  <si>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</si>
  <si>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</si>
  <si>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</si>
  <si>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</si>
  <si>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</si>
  <si>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</si>
  <si>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</si>
  <si>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</si>
  <si>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</si>
  <si>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</si>
  <si>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</si>
  <si>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</si>
  <si>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</si>
  <si>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</si>
  <si>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</si>
  <si>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</si>
  <si>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</si>
  <si>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</si>
  <si>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</si>
  <si>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</si>
  <si>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</si>
  <si>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</si>
  <si>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</si>
  <si>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</si>
  <si>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</si>
  <si>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</si>
  <si>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</si>
  <si>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</si>
  <si>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</si>
  <si>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</si>
  <si>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</si>
  <si>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</si>
  <si>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</si>
  <si>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</si>
  <si>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</si>
  <si>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</si>
  <si>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</si>
  <si>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</si>
  <si>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</si>
  <si>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</si>
  <si>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</si>
  <si>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</si>
  <si>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</si>
  <si>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</si>
  <si>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</si>
  <si>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</si>
  <si>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</si>
  <si>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</si>
  <si>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</si>
  <si>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</si>
  <si>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</si>
  <si>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</si>
  <si>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</si>
  <si>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</si>
  <si>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</si>
  <si>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</si>
  <si>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</si>
  <si>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</si>
  <si>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</si>
  <si>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</si>
  <si>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</si>
  <si>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</si>
  <si>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</si>
  <si>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</si>
  <si>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</si>
  <si>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</si>
  <si>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</si>
  <si>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</si>
  <si>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</si>
  <si>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</si>
  <si>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</si>
  <si>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</si>
  <si>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</si>
  <si>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</si>
  <si>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</si>
  <si>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</si>
  <si>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</si>
  <si>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</si>
  <si>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</si>
  <si>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</si>
  <si>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</si>
  <si>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</si>
  <si>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</si>
  <si>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</si>
  <si>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</si>
  <si>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</si>
  <si>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</si>
  <si>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</si>
  <si>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</si>
  <si>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</si>
  <si>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</si>
  <si>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</si>
  <si>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</si>
  <si>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</si>
  <si>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</si>
  <si>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</si>
  <si>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</si>
  <si>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</si>
  <si>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</si>
  <si>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</si>
  <si>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</si>
  <si>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</si>
  <si>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</si>
  <si>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</si>
  <si>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</si>
  <si>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</si>
  <si>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</si>
  <si>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</si>
  <si>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</si>
  <si>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</si>
  <si>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</si>
  <si>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</si>
  <si>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</si>
  <si>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</si>
  <si>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</si>
  <si>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</si>
  <si>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</si>
  <si>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</si>
  <si>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</si>
  <si>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</si>
  <si>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</si>
  <si>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</si>
  <si>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</si>
  <si>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</si>
  <si>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</si>
  <si>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</si>
  <si>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</si>
  <si>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</si>
  <si>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</si>
  <si>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</si>
  <si>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</si>
  <si>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</si>
  <si>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</si>
  <si>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</si>
  <si>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</si>
  <si>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</si>
  <si>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</si>
  <si>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</si>
  <si>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</si>
  <si>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</si>
  <si>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</si>
  <si>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</si>
  <si>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</si>
  <si>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</si>
  <si>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</si>
  <si>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</si>
  <si>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</si>
  <si>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</si>
  <si>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</si>
  <si>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</si>
  <si>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</si>
  <si>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</si>
  <si>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</si>
  <si>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</si>
  <si>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</si>
  <si>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</si>
  <si>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</si>
  <si>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</si>
  <si>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</si>
  <si>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</si>
  <si>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</si>
  <si>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</si>
  <si>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</si>
  <si>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</si>
  <si>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</si>
  <si>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</si>
  <si>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</si>
  <si>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</si>
  <si>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</si>
  <si>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</si>
  <si>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</si>
  <si>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</si>
  <si>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</si>
  <si>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</si>
  <si>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</si>
  <si>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</si>
  <si>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</si>
  <si>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</si>
  <si>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</si>
  <si>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</si>
  <si>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</si>
  <si>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</si>
  <si>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</si>
  <si>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</si>
  <si>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</si>
  <si>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</si>
  <si>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</si>
  <si>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</si>
  <si>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</si>
  <si>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</si>
  <si>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</si>
  <si>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</si>
  <si>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</si>
  <si>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</si>
  <si>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</si>
  <si>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</si>
  <si>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</si>
  <si>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</si>
  <si>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</si>
  <si>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</si>
  <si>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</si>
  <si>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</si>
  <si>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</si>
  <si>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</si>
  <si>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</si>
  <si>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</si>
  <si>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</si>
  <si>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</si>
  <si>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</si>
  <si>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</si>
  <si>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</si>
  <si>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</si>
  <si>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</si>
  <si>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</si>
  <si>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</si>
  <si>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</si>
  <si>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</si>
  <si>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</si>
  <si>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</si>
  <si>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</si>
  <si>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</si>
  <si>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</si>
  <si>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</si>
  <si>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</si>
  <si>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</si>
  <si>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</si>
  <si>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</si>
  <si>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М.П. Данилюк</t>
  </si>
  <si>
    <t xml:space="preserve">О.В. Мартищук </t>
  </si>
  <si>
    <t>(034)32 2-15-36</t>
  </si>
  <si>
    <t>inbox@vr.if.court.gov.ua</t>
  </si>
  <si>
    <t>(034)32 2-11-38</t>
  </si>
  <si>
    <t>3 липня 2015 року</t>
  </si>
  <si>
    <t>перше півріччя 2015 року</t>
  </si>
  <si>
    <t>Верховинський районний суд Івано-Франківської області</t>
  </si>
  <si>
    <t>78700. Івано-Франківська область</t>
  </si>
  <si>
    <t>смт. Верховина</t>
  </si>
  <si>
    <t>вул. Жаб’євська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</si>
</sst>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8</v>
      </c>
      <c r="F31" s="26">
        <f aca="true" t="shared" si="1" ref="F31:BM31">SUM(F32:F95)</f>
        <v>7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96</v>
      </c>
      <c r="D34" s="18"/>
      <c r="E34" s="29">
        <v>1</v>
      </c>
      <c r="F34" s="29">
        <v>1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>
        <v>1</v>
      </c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4</v>
      </c>
      <c r="F48" s="29">
        <v>3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/>
      <c r="AI48" s="29"/>
      <c r="AJ48" s="29"/>
      <c r="AK48" s="29"/>
      <c r="AL48" s="29">
        <v>1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950</v>
      </c>
      <c r="C50" s="18" t="s">
        <v>106</v>
      </c>
      <c r="D50" s="18"/>
      <c r="E50" s="29">
        <v>1</v>
      </c>
      <c r="F50" s="29">
        <v>1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>
        <v>1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>
        <v>1</v>
      </c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>
        <v>1</v>
      </c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5</v>
      </c>
      <c r="F202" s="26">
        <f t="shared" si="5"/>
        <v>5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0</v>
      </c>
      <c r="AR202" s="26">
        <f t="shared" si="6"/>
        <v>1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1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3</v>
      </c>
      <c r="F203" s="29">
        <v>3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1</v>
      </c>
      <c r="F204" s="29">
        <v>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>
        <v>1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>
        <v>1</v>
      </c>
    </row>
    <row r="205" spans="1:65" ht="12.75" customHeight="1" hidden="1">
      <c r="A205" s="5">
        <v>192</v>
      </c>
      <c r="B205" s="10" t="s">
        <v>1090</v>
      </c>
      <c r="C205" s="18" t="s">
        <v>170</v>
      </c>
      <c r="D205" s="18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1113</v>
      </c>
      <c r="C228" s="18" t="s">
        <v>175</v>
      </c>
      <c r="D228" s="18"/>
      <c r="E228" s="29">
        <v>1</v>
      </c>
      <c r="F228" s="29">
        <v>1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1</v>
      </c>
      <c r="AL228" s="29"/>
      <c r="AM228" s="29"/>
      <c r="AN228" s="29"/>
      <c r="AO228" s="29"/>
      <c r="AP228" s="29">
        <v>1</v>
      </c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18</v>
      </c>
      <c r="F361" s="29">
        <f aca="true" t="shared" si="8" ref="F361:BM361">SUM(F362:F401)</f>
        <v>17</v>
      </c>
      <c r="G361" s="29">
        <f t="shared" si="8"/>
        <v>0</v>
      </c>
      <c r="H361" s="29">
        <f t="shared" si="8"/>
        <v>0</v>
      </c>
      <c r="I361" s="29">
        <f t="shared" si="8"/>
        <v>1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1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17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>
        <v>246</v>
      </c>
      <c r="C389" s="18" t="s">
        <v>244</v>
      </c>
      <c r="D389" s="18"/>
      <c r="E389" s="29">
        <v>18</v>
      </c>
      <c r="F389" s="29">
        <v>17</v>
      </c>
      <c r="G389" s="29"/>
      <c r="H389" s="29"/>
      <c r="I389" s="29">
        <v>1</v>
      </c>
      <c r="J389" s="29"/>
      <c r="K389" s="29"/>
      <c r="L389" s="29"/>
      <c r="M389" s="29">
        <v>1</v>
      </c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>
        <v>17</v>
      </c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2</v>
      </c>
      <c r="F402" s="26">
        <f t="shared" si="9"/>
        <v>1</v>
      </c>
      <c r="G402" s="26">
        <f t="shared" si="9"/>
        <v>0</v>
      </c>
      <c r="H402" s="26">
        <f t="shared" si="9"/>
        <v>0</v>
      </c>
      <c r="I402" s="26">
        <f t="shared" si="9"/>
        <v>1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1</v>
      </c>
      <c r="S402" s="26">
        <f t="shared" si="9"/>
        <v>0</v>
      </c>
      <c r="T402" s="26">
        <f t="shared" si="9"/>
        <v>1</v>
      </c>
      <c r="U402" s="26">
        <f t="shared" si="9"/>
        <v>1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0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1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2</v>
      </c>
      <c r="F431" s="29">
        <v>1</v>
      </c>
      <c r="G431" s="29"/>
      <c r="H431" s="29"/>
      <c r="I431" s="29">
        <v>1</v>
      </c>
      <c r="J431" s="29"/>
      <c r="K431" s="29"/>
      <c r="L431" s="29"/>
      <c r="M431" s="29"/>
      <c r="N431" s="29"/>
      <c r="O431" s="29"/>
      <c r="P431" s="29"/>
      <c r="Q431" s="29"/>
      <c r="R431" s="29">
        <v>1</v>
      </c>
      <c r="S431" s="29"/>
      <c r="T431" s="29">
        <v>1</v>
      </c>
      <c r="U431" s="29">
        <v>1</v>
      </c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>
        <v>1</v>
      </c>
      <c r="BM431" s="26"/>
    </row>
    <row r="432" spans="1:65" ht="25.5" customHeight="1" hidden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0</v>
      </c>
      <c r="F468" s="26">
        <f aca="true" t="shared" si="12" ref="F468:BM468">SUM(F469:F507)</f>
        <v>0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0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1335</v>
      </c>
      <c r="C495" s="18" t="s">
        <v>291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 t="s">
        <v>1336</v>
      </c>
      <c r="C496" s="18" t="s">
        <v>291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1339</v>
      </c>
      <c r="C501" s="18" t="s">
        <v>294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1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1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324</v>
      </c>
      <c r="C535" s="18" t="s">
        <v>308</v>
      </c>
      <c r="D535" s="18"/>
      <c r="E535" s="29">
        <v>1</v>
      </c>
      <c r="F535" s="29">
        <v>1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1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1</v>
      </c>
      <c r="F549" s="26">
        <f aca="true" t="shared" si="15" ref="F549:BM549">SUM(F551:F610)</f>
        <v>1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1</v>
      </c>
      <c r="AI549" s="26">
        <f t="shared" si="15"/>
        <v>0</v>
      </c>
      <c r="AJ549" s="26">
        <f t="shared" si="15"/>
        <v>0</v>
      </c>
      <c r="AK549" s="26">
        <f t="shared" si="15"/>
        <v>0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1</v>
      </c>
      <c r="F550" s="26">
        <f aca="true" t="shared" si="16" ref="F550:BM550">SUM(F551:F590)</f>
        <v>1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1</v>
      </c>
      <c r="AI550" s="26">
        <f t="shared" si="16"/>
        <v>0</v>
      </c>
      <c r="AJ550" s="26">
        <f t="shared" si="16"/>
        <v>0</v>
      </c>
      <c r="AK550" s="26">
        <f t="shared" si="16"/>
        <v>0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343</v>
      </c>
      <c r="C557" s="18" t="s">
        <v>315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1</v>
      </c>
      <c r="F562" s="29">
        <v>1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1</v>
      </c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7" ref="F611:BM611">SUM(F612:F631)</f>
        <v>1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1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1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>
        <v>1</v>
      </c>
      <c r="F628" s="29">
        <v>1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>
        <v>1</v>
      </c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>
        <v>1</v>
      </c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2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2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2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464</v>
      </c>
      <c r="C722" s="18" t="s">
        <v>1422</v>
      </c>
      <c r="D722" s="18"/>
      <c r="E722" s="29">
        <v>1</v>
      </c>
      <c r="F722" s="29"/>
      <c r="G722" s="29"/>
      <c r="H722" s="29"/>
      <c r="I722" s="29">
        <v>1</v>
      </c>
      <c r="J722" s="29"/>
      <c r="K722" s="29"/>
      <c r="L722" s="29"/>
      <c r="M722" s="29"/>
      <c r="N722" s="29"/>
      <c r="O722" s="29"/>
      <c r="P722" s="29"/>
      <c r="Q722" s="29"/>
      <c r="R722" s="29">
        <v>1</v>
      </c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>
      <c r="A723" s="5">
        <v>710</v>
      </c>
      <c r="B723" s="10" t="s">
        <v>465</v>
      </c>
      <c r="C723" s="18" t="s">
        <v>1422</v>
      </c>
      <c r="D723" s="18"/>
      <c r="E723" s="29">
        <v>1</v>
      </c>
      <c r="F723" s="29"/>
      <c r="G723" s="29"/>
      <c r="H723" s="29"/>
      <c r="I723" s="29">
        <v>1</v>
      </c>
      <c r="J723" s="29"/>
      <c r="K723" s="29"/>
      <c r="L723" s="29"/>
      <c r="M723" s="29"/>
      <c r="N723" s="29"/>
      <c r="O723" s="29"/>
      <c r="P723" s="29"/>
      <c r="Q723" s="29"/>
      <c r="R723" s="29">
        <v>1</v>
      </c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21" ref="F757:BM757">SUM(F758:F818)</f>
        <v>1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39</v>
      </c>
      <c r="F1536" s="90">
        <f aca="true" t="shared" si="24" ref="F1536:AJ1536">SUM(F14,F31,F96,F114,F128,F202,F248,F361,F402,F457,F468,F508,F549,F611,F632,F692,F705,F757,F819,F902,F923:F1535)</f>
        <v>34</v>
      </c>
      <c r="G1536" s="90">
        <f t="shared" si="24"/>
        <v>0</v>
      </c>
      <c r="H1536" s="90">
        <f t="shared" si="24"/>
        <v>0</v>
      </c>
      <c r="I1536" s="90">
        <f t="shared" si="24"/>
        <v>5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1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4</v>
      </c>
      <c r="S1536" s="90">
        <f t="shared" si="24"/>
        <v>0</v>
      </c>
      <c r="T1536" s="90">
        <f t="shared" si="24"/>
        <v>1</v>
      </c>
      <c r="U1536" s="90">
        <f t="shared" si="24"/>
        <v>1</v>
      </c>
      <c r="V1536" s="90">
        <f t="shared" si="24"/>
        <v>0</v>
      </c>
      <c r="W1536" s="90">
        <f t="shared" si="24"/>
        <v>0</v>
      </c>
      <c r="X1536" s="90">
        <f t="shared" si="24"/>
        <v>0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3</v>
      </c>
      <c r="AE1536" s="90">
        <f t="shared" si="24"/>
        <v>0</v>
      </c>
      <c r="AF1536" s="90">
        <f t="shared" si="24"/>
        <v>0</v>
      </c>
      <c r="AG1536" s="90">
        <f t="shared" si="24"/>
        <v>4</v>
      </c>
      <c r="AH1536" s="90">
        <f t="shared" si="24"/>
        <v>23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2</v>
      </c>
      <c r="AL1536" s="90">
        <f t="shared" si="25"/>
        <v>1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1</v>
      </c>
      <c r="AQ1536" s="90">
        <f t="shared" si="25"/>
        <v>0</v>
      </c>
      <c r="AR1536" s="90">
        <f t="shared" si="25"/>
        <v>1</v>
      </c>
      <c r="AS1536" s="90">
        <f t="shared" si="25"/>
        <v>0</v>
      </c>
      <c r="AT1536" s="90">
        <f t="shared" si="25"/>
        <v>0</v>
      </c>
      <c r="AU1536" s="90">
        <f t="shared" si="25"/>
        <v>0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0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3</v>
      </c>
      <c r="BM1536" s="90">
        <f t="shared" si="25"/>
        <v>1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8</v>
      </c>
      <c r="F1537" s="26">
        <v>6</v>
      </c>
      <c r="G1537" s="26"/>
      <c r="H1537" s="26"/>
      <c r="I1537" s="26">
        <v>2</v>
      </c>
      <c r="J1537" s="26"/>
      <c r="K1537" s="26"/>
      <c r="L1537" s="26"/>
      <c r="M1537" s="26"/>
      <c r="N1537" s="26"/>
      <c r="O1537" s="26"/>
      <c r="P1537" s="26"/>
      <c r="Q1537" s="26"/>
      <c r="R1537" s="26">
        <v>2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1</v>
      </c>
      <c r="AE1537" s="29"/>
      <c r="AF1537" s="29"/>
      <c r="AG1537" s="29">
        <v>2</v>
      </c>
      <c r="AH1537" s="29">
        <v>2</v>
      </c>
      <c r="AI1537" s="29"/>
      <c r="AJ1537" s="29"/>
      <c r="AK1537" s="29"/>
      <c r="AL1537" s="29">
        <v>1</v>
      </c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31</v>
      </c>
      <c r="F1538" s="26">
        <v>28</v>
      </c>
      <c r="G1538" s="26"/>
      <c r="H1538" s="26"/>
      <c r="I1538" s="26">
        <v>3</v>
      </c>
      <c r="J1538" s="26"/>
      <c r="K1538" s="26"/>
      <c r="L1538" s="26"/>
      <c r="M1538" s="26">
        <v>1</v>
      </c>
      <c r="N1538" s="26"/>
      <c r="O1538" s="26"/>
      <c r="P1538" s="26"/>
      <c r="Q1538" s="26"/>
      <c r="R1538" s="26">
        <v>2</v>
      </c>
      <c r="S1538" s="26"/>
      <c r="T1538" s="29">
        <v>1</v>
      </c>
      <c r="U1538" s="29">
        <v>1</v>
      </c>
      <c r="V1538" s="29"/>
      <c r="W1538" s="29"/>
      <c r="X1538" s="29"/>
      <c r="Y1538" s="29"/>
      <c r="Z1538" s="29"/>
      <c r="AA1538" s="29"/>
      <c r="AB1538" s="29"/>
      <c r="AC1538" s="29"/>
      <c r="AD1538" s="29">
        <v>2</v>
      </c>
      <c r="AE1538" s="29"/>
      <c r="AF1538" s="29"/>
      <c r="AG1538" s="29">
        <v>2</v>
      </c>
      <c r="AH1538" s="29">
        <v>21</v>
      </c>
      <c r="AI1538" s="29"/>
      <c r="AJ1538" s="29"/>
      <c r="AK1538" s="29">
        <v>2</v>
      </c>
      <c r="AL1538" s="29"/>
      <c r="AM1538" s="29"/>
      <c r="AN1538" s="29"/>
      <c r="AO1538" s="29"/>
      <c r="AP1538" s="29">
        <v>1</v>
      </c>
      <c r="AQ1538" s="29"/>
      <c r="AR1538" s="29">
        <v>1</v>
      </c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>
        <v>3</v>
      </c>
      <c r="BM1538" s="26">
        <v>1</v>
      </c>
    </row>
    <row r="1539" spans="1:65" ht="19.5" customHeight="1">
      <c r="A1539" s="5">
        <v>1526</v>
      </c>
      <c r="B1539" s="27"/>
      <c r="C1539" s="21" t="s">
        <v>910</v>
      </c>
      <c r="D1539" s="21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1</v>
      </c>
      <c r="F1542" s="26">
        <v>1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1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2384</v>
      </c>
      <c r="BC1553" s="208"/>
      <c r="BD1553" s="208"/>
      <c r="BF1553" s="209" t="s">
        <v>2385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&amp;L8DD7C529&amp;CФорма № 6-8, Підрозділ: Верховинський районний суд Івано-Франківської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7</v>
      </c>
      <c r="F31" s="26">
        <f aca="true" t="shared" si="1" ref="F31:BQ31">SUM(F32:F95)</f>
        <v>7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1</v>
      </c>
      <c r="O31" s="26">
        <f t="shared" si="1"/>
        <v>0</v>
      </c>
      <c r="P31" s="26">
        <f t="shared" si="1"/>
        <v>1</v>
      </c>
      <c r="Q31" s="26">
        <f t="shared" si="1"/>
        <v>0</v>
      </c>
      <c r="R31" s="26">
        <f t="shared" si="1"/>
        <v>5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6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3</v>
      </c>
      <c r="AQ31" s="26">
        <f t="shared" si="1"/>
        <v>2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2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>
      <c r="A34" s="5">
        <v>21</v>
      </c>
      <c r="B34" s="10">
        <v>116</v>
      </c>
      <c r="C34" s="18" t="s">
        <v>96</v>
      </c>
      <c r="D34" s="18"/>
      <c r="E34" s="26">
        <v>1</v>
      </c>
      <c r="F34" s="29">
        <v>1</v>
      </c>
      <c r="G34" s="29"/>
      <c r="H34" s="26"/>
      <c r="I34" s="26"/>
      <c r="J34" s="29"/>
      <c r="K34" s="29"/>
      <c r="L34" s="29"/>
      <c r="M34" s="29"/>
      <c r="N34" s="26">
        <v>1</v>
      </c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>
        <v>1</v>
      </c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>
        <v>1</v>
      </c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3</v>
      </c>
      <c r="F48" s="29">
        <v>3</v>
      </c>
      <c r="G48" s="29"/>
      <c r="H48" s="26">
        <v>1</v>
      </c>
      <c r="I48" s="26"/>
      <c r="J48" s="29"/>
      <c r="K48" s="29"/>
      <c r="L48" s="29"/>
      <c r="M48" s="29"/>
      <c r="N48" s="26"/>
      <c r="O48" s="29"/>
      <c r="P48" s="29">
        <v>1</v>
      </c>
      <c r="Q48" s="26"/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3</v>
      </c>
      <c r="AJ48" s="26"/>
      <c r="AK48" s="26"/>
      <c r="AL48" s="26"/>
      <c r="AM48" s="29"/>
      <c r="AN48" s="29"/>
      <c r="AO48" s="29"/>
      <c r="AP48" s="29">
        <v>2</v>
      </c>
      <c r="AQ48" s="29">
        <v>1</v>
      </c>
      <c r="AR48" s="26"/>
      <c r="AS48" s="26"/>
      <c r="AT48" s="29"/>
      <c r="AU48" s="26"/>
      <c r="AV48" s="29">
        <v>1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950</v>
      </c>
      <c r="C50" s="18" t="s">
        <v>106</v>
      </c>
      <c r="D50" s="18"/>
      <c r="E50" s="26">
        <v>1</v>
      </c>
      <c r="F50" s="29">
        <v>1</v>
      </c>
      <c r="G50" s="29"/>
      <c r="H50" s="26">
        <v>1</v>
      </c>
      <c r="I50" s="26"/>
      <c r="J50" s="29"/>
      <c r="K50" s="29"/>
      <c r="L50" s="29"/>
      <c r="M50" s="29"/>
      <c r="N50" s="26"/>
      <c r="O50" s="29"/>
      <c r="P50" s="29"/>
      <c r="Q50" s="26"/>
      <c r="R50" s="29">
        <v>1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1</v>
      </c>
      <c r="AJ50" s="26"/>
      <c r="AK50" s="26"/>
      <c r="AL50" s="26"/>
      <c r="AM50" s="29"/>
      <c r="AN50" s="29"/>
      <c r="AO50" s="29">
        <v>1</v>
      </c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>
        <v>1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/>
      <c r="AQ56" s="29">
        <v>1</v>
      </c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5</v>
      </c>
      <c r="F202" s="26">
        <f aca="true" t="shared" si="5" ref="F202:AJ202">SUM(F203:F247)</f>
        <v>5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1</v>
      </c>
      <c r="Q202" s="26">
        <f t="shared" si="5"/>
        <v>0</v>
      </c>
      <c r="R202" s="26">
        <f t="shared" si="5"/>
        <v>3</v>
      </c>
      <c r="S202" s="26">
        <f t="shared" si="5"/>
        <v>1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4</v>
      </c>
      <c r="AJ202" s="26">
        <f t="shared" si="5"/>
        <v>2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1</v>
      </c>
      <c r="AP202" s="26">
        <f t="shared" si="6"/>
        <v>3</v>
      </c>
      <c r="AQ202" s="26">
        <f t="shared" si="6"/>
        <v>1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1</v>
      </c>
      <c r="AW202" s="26">
        <f t="shared" si="6"/>
        <v>2</v>
      </c>
      <c r="AX202" s="26">
        <f t="shared" si="6"/>
        <v>2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1</v>
      </c>
      <c r="BH202" s="26">
        <f t="shared" si="6"/>
        <v>1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1</v>
      </c>
      <c r="BN202" s="26">
        <f t="shared" si="6"/>
        <v>1</v>
      </c>
      <c r="BO202" s="26">
        <f t="shared" si="6"/>
        <v>0</v>
      </c>
      <c r="BP202" s="26">
        <f t="shared" si="6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3</v>
      </c>
      <c r="F203" s="29">
        <v>3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>
        <v>1</v>
      </c>
      <c r="Q203" s="26"/>
      <c r="R203" s="29">
        <v>2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3</v>
      </c>
      <c r="AJ203" s="26">
        <v>1</v>
      </c>
      <c r="AK203" s="26"/>
      <c r="AL203" s="26"/>
      <c r="AM203" s="29"/>
      <c r="AN203" s="29"/>
      <c r="AO203" s="29">
        <v>1</v>
      </c>
      <c r="AP203" s="29">
        <v>1</v>
      </c>
      <c r="AQ203" s="29">
        <v>1</v>
      </c>
      <c r="AR203" s="26"/>
      <c r="AS203" s="26"/>
      <c r="AT203" s="29"/>
      <c r="AU203" s="26"/>
      <c r="AV203" s="29"/>
      <c r="AW203" s="29">
        <v>1</v>
      </c>
      <c r="AX203" s="29">
        <v>1</v>
      </c>
      <c r="AY203" s="29"/>
      <c r="AZ203" s="29"/>
      <c r="BA203" s="26"/>
      <c r="BB203" s="26"/>
      <c r="BC203" s="26">
        <v>1</v>
      </c>
      <c r="BD203" s="26"/>
      <c r="BE203" s="29"/>
      <c r="BF203" s="29"/>
      <c r="BG203" s="29"/>
      <c r="BH203" s="29">
        <v>1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1</v>
      </c>
      <c r="F204" s="29">
        <v>1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/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</v>
      </c>
      <c r="AJ204" s="26">
        <v>1</v>
      </c>
      <c r="AK204" s="26"/>
      <c r="AL204" s="26"/>
      <c r="AM204" s="29"/>
      <c r="AN204" s="29"/>
      <c r="AO204" s="29"/>
      <c r="AP204" s="29">
        <v>1</v>
      </c>
      <c r="AQ204" s="29"/>
      <c r="AR204" s="26"/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/>
      <c r="BD204" s="26"/>
      <c r="BE204" s="29"/>
      <c r="BF204" s="29"/>
      <c r="BG204" s="29">
        <v>1</v>
      </c>
      <c r="BH204" s="29"/>
      <c r="BI204" s="29"/>
      <c r="BJ204" s="29"/>
      <c r="BK204" s="29"/>
      <c r="BL204" s="29"/>
      <c r="BM204" s="29">
        <v>1</v>
      </c>
      <c r="BN204" s="29">
        <v>1</v>
      </c>
      <c r="BO204" s="29"/>
      <c r="BP204" s="26"/>
      <c r="BQ204" s="26"/>
    </row>
    <row r="205" spans="1:69" ht="12.75" customHeight="1" hidden="1">
      <c r="A205" s="5">
        <v>192</v>
      </c>
      <c r="B205" s="10" t="s">
        <v>1090</v>
      </c>
      <c r="C205" s="18" t="s">
        <v>170</v>
      </c>
      <c r="D205" s="18"/>
      <c r="E205" s="26"/>
      <c r="F205" s="29"/>
      <c r="G205" s="29"/>
      <c r="H205" s="26"/>
      <c r="I205" s="26"/>
      <c r="J205" s="29"/>
      <c r="K205" s="29"/>
      <c r="L205" s="29"/>
      <c r="M205" s="29"/>
      <c r="N205" s="26"/>
      <c r="O205" s="29"/>
      <c r="P205" s="29"/>
      <c r="Q205" s="26"/>
      <c r="R205" s="29"/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6"/>
      <c r="AK205" s="26"/>
      <c r="AL205" s="26"/>
      <c r="AM205" s="29"/>
      <c r="AN205" s="29"/>
      <c r="AO205" s="29"/>
      <c r="AP205" s="29"/>
      <c r="AQ205" s="29"/>
      <c r="AR205" s="26"/>
      <c r="AS205" s="26"/>
      <c r="AT205" s="29"/>
      <c r="AU205" s="26"/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1113</v>
      </c>
      <c r="C228" s="18" t="s">
        <v>175</v>
      </c>
      <c r="D228" s="18"/>
      <c r="E228" s="26">
        <v>1</v>
      </c>
      <c r="F228" s="29">
        <v>1</v>
      </c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/>
      <c r="T228" s="29"/>
      <c r="U228" s="29"/>
      <c r="V228" s="26"/>
      <c r="W228" s="29">
        <v>1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>
        <v>1</v>
      </c>
      <c r="AQ228" s="29"/>
      <c r="AR228" s="26"/>
      <c r="AS228" s="26"/>
      <c r="AT228" s="29"/>
      <c r="AU228" s="26"/>
      <c r="AV228" s="29">
        <v>1</v>
      </c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17</v>
      </c>
      <c r="F361" s="26">
        <f aca="true" t="shared" si="8" ref="F361:BQ361">SUM(F362:F401)</f>
        <v>17</v>
      </c>
      <c r="G361" s="26">
        <f t="shared" si="8"/>
        <v>0</v>
      </c>
      <c r="H361" s="26">
        <f t="shared" si="8"/>
        <v>0</v>
      </c>
      <c r="I361" s="26">
        <f t="shared" si="8"/>
        <v>2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2</v>
      </c>
      <c r="Q361" s="26">
        <f t="shared" si="8"/>
        <v>2</v>
      </c>
      <c r="R361" s="26">
        <f t="shared" si="8"/>
        <v>11</v>
      </c>
      <c r="S361" s="26">
        <f t="shared" si="8"/>
        <v>2</v>
      </c>
      <c r="T361" s="26">
        <f t="shared" si="8"/>
        <v>0</v>
      </c>
      <c r="U361" s="26">
        <f t="shared" si="8"/>
        <v>1</v>
      </c>
      <c r="V361" s="26">
        <f t="shared" si="8"/>
        <v>0</v>
      </c>
      <c r="W361" s="26">
        <f t="shared" si="8"/>
        <v>1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1</v>
      </c>
      <c r="AH361" s="26">
        <f t="shared" si="8"/>
        <v>0</v>
      </c>
      <c r="AI361" s="26">
        <f t="shared" si="8"/>
        <v>14</v>
      </c>
      <c r="AJ361" s="26">
        <f t="shared" si="8"/>
        <v>1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2</v>
      </c>
      <c r="AP361" s="26">
        <f t="shared" si="8"/>
        <v>13</v>
      </c>
      <c r="AQ361" s="26">
        <f t="shared" si="8"/>
        <v>2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3</v>
      </c>
      <c r="AW361" s="26">
        <f t="shared" si="8"/>
        <v>2</v>
      </c>
      <c r="AX361" s="26">
        <f t="shared" si="8"/>
        <v>2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2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2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>
        <v>246</v>
      </c>
      <c r="C389" s="18" t="s">
        <v>244</v>
      </c>
      <c r="D389" s="18"/>
      <c r="E389" s="26">
        <v>17</v>
      </c>
      <c r="F389" s="29">
        <v>17</v>
      </c>
      <c r="G389" s="29"/>
      <c r="H389" s="26"/>
      <c r="I389" s="26">
        <v>2</v>
      </c>
      <c r="J389" s="29"/>
      <c r="K389" s="29"/>
      <c r="L389" s="29"/>
      <c r="M389" s="29"/>
      <c r="N389" s="26"/>
      <c r="O389" s="29"/>
      <c r="P389" s="29">
        <v>2</v>
      </c>
      <c r="Q389" s="26">
        <v>2</v>
      </c>
      <c r="R389" s="29">
        <v>11</v>
      </c>
      <c r="S389" s="29">
        <v>2</v>
      </c>
      <c r="T389" s="29"/>
      <c r="U389" s="29">
        <v>1</v>
      </c>
      <c r="V389" s="26"/>
      <c r="W389" s="29">
        <v>1</v>
      </c>
      <c r="X389" s="29"/>
      <c r="Y389" s="29"/>
      <c r="Z389" s="29"/>
      <c r="AA389" s="29"/>
      <c r="AB389" s="29"/>
      <c r="AC389" s="29"/>
      <c r="AD389" s="29"/>
      <c r="AE389" s="29"/>
      <c r="AF389" s="29"/>
      <c r="AG389" s="29">
        <v>1</v>
      </c>
      <c r="AH389" s="29"/>
      <c r="AI389" s="29">
        <v>14</v>
      </c>
      <c r="AJ389" s="26">
        <v>1</v>
      </c>
      <c r="AK389" s="26"/>
      <c r="AL389" s="26"/>
      <c r="AM389" s="29"/>
      <c r="AN389" s="29"/>
      <c r="AO389" s="29">
        <v>2</v>
      </c>
      <c r="AP389" s="29">
        <v>13</v>
      </c>
      <c r="AQ389" s="29">
        <v>2</v>
      </c>
      <c r="AR389" s="26"/>
      <c r="AS389" s="26"/>
      <c r="AT389" s="29"/>
      <c r="AU389" s="26"/>
      <c r="AV389" s="29">
        <v>3</v>
      </c>
      <c r="AW389" s="29">
        <v>2</v>
      </c>
      <c r="AX389" s="29">
        <v>2</v>
      </c>
      <c r="AY389" s="29"/>
      <c r="AZ389" s="29"/>
      <c r="BA389" s="26"/>
      <c r="BB389" s="26"/>
      <c r="BC389" s="26">
        <v>2</v>
      </c>
      <c r="BD389" s="26"/>
      <c r="BE389" s="29"/>
      <c r="BF389" s="29"/>
      <c r="BG389" s="29"/>
      <c r="BH389" s="29">
        <v>2</v>
      </c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1</v>
      </c>
      <c r="F402" s="26">
        <f aca="true" t="shared" si="9" ref="F402:BQ402">SUM(F403:F456)</f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1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1</v>
      </c>
      <c r="AJ402" s="26">
        <f t="shared" si="9"/>
        <v>1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1</v>
      </c>
      <c r="AX402" s="26">
        <f t="shared" si="9"/>
        <v>1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1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1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>
        <v>1</v>
      </c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1</v>
      </c>
      <c r="AJ431" s="26">
        <v>1</v>
      </c>
      <c r="AK431" s="26"/>
      <c r="AL431" s="26"/>
      <c r="AM431" s="29"/>
      <c r="AN431" s="29"/>
      <c r="AO431" s="29"/>
      <c r="AP431" s="29"/>
      <c r="AQ431" s="29">
        <v>1</v>
      </c>
      <c r="AR431" s="26"/>
      <c r="AS431" s="26"/>
      <c r="AT431" s="29"/>
      <c r="AU431" s="26"/>
      <c r="AV431" s="29"/>
      <c r="AW431" s="29">
        <v>1</v>
      </c>
      <c r="AX431" s="29">
        <v>1</v>
      </c>
      <c r="AY431" s="29"/>
      <c r="AZ431" s="29"/>
      <c r="BA431" s="26"/>
      <c r="BB431" s="26"/>
      <c r="BC431" s="26">
        <v>1</v>
      </c>
      <c r="BD431" s="26"/>
      <c r="BE431" s="29"/>
      <c r="BF431" s="29"/>
      <c r="BG431" s="29"/>
      <c r="BH431" s="29">
        <v>1</v>
      </c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0</v>
      </c>
      <c r="F468" s="26">
        <f aca="true" t="shared" si="11" ref="F468:BQ468">SUM(F469:F507)</f>
        <v>0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0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0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0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 hidden="1">
      <c r="A496" s="5">
        <v>483</v>
      </c>
      <c r="B496" s="10" t="s">
        <v>1336</v>
      </c>
      <c r="C496" s="18" t="s">
        <v>291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1339</v>
      </c>
      <c r="C501" s="18" t="s">
        <v>294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1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1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324</v>
      </c>
      <c r="C535" s="18" t="s">
        <v>308</v>
      </c>
      <c r="D535" s="18"/>
      <c r="E535" s="26">
        <v>1</v>
      </c>
      <c r="F535" s="29">
        <v>1</v>
      </c>
      <c r="G535" s="29"/>
      <c r="H535" s="26"/>
      <c r="I535" s="26"/>
      <c r="J535" s="29"/>
      <c r="K535" s="29"/>
      <c r="L535" s="29"/>
      <c r="M535" s="29"/>
      <c r="N535" s="26"/>
      <c r="O535" s="29"/>
      <c r="P535" s="29">
        <v>1</v>
      </c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>
        <v>1</v>
      </c>
      <c r="AJ535" s="26"/>
      <c r="AK535" s="26"/>
      <c r="AL535" s="26"/>
      <c r="AM535" s="29"/>
      <c r="AN535" s="29"/>
      <c r="AO535" s="29"/>
      <c r="AP535" s="29">
        <v>1</v>
      </c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1</v>
      </c>
      <c r="F549" s="26">
        <f aca="true" t="shared" si="13" ref="F549:BQ549">SUM(F551:F610)</f>
        <v>1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1</v>
      </c>
      <c r="R549" s="26">
        <f t="shared" si="13"/>
        <v>0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1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0</v>
      </c>
      <c r="AP549" s="26">
        <f t="shared" si="13"/>
        <v>1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1</v>
      </c>
      <c r="F550" s="26">
        <f aca="true" t="shared" si="14" ref="F550:BQ550">SUM(F551:F590)</f>
        <v>1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1</v>
      </c>
      <c r="R550" s="26">
        <f t="shared" si="14"/>
        <v>0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1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0</v>
      </c>
      <c r="AP550" s="26">
        <f t="shared" si="14"/>
        <v>1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343</v>
      </c>
      <c r="C557" s="18" t="s">
        <v>315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1</v>
      </c>
      <c r="F562" s="29">
        <v>1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>
        <v>1</v>
      </c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1</v>
      </c>
      <c r="AJ562" s="26"/>
      <c r="AK562" s="26"/>
      <c r="AL562" s="26"/>
      <c r="AM562" s="29"/>
      <c r="AN562" s="29"/>
      <c r="AO562" s="29"/>
      <c r="AP562" s="29">
        <v>1</v>
      </c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5" ref="F611:BQ611">SUM(F612:F631)</f>
        <v>1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1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1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1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>
        <v>1</v>
      </c>
      <c r="F628" s="29">
        <v>1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>
        <v>1</v>
      </c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>
        <v>1</v>
      </c>
      <c r="AJ628" s="26"/>
      <c r="AK628" s="26"/>
      <c r="AL628" s="26"/>
      <c r="AM628" s="29"/>
      <c r="AN628" s="29"/>
      <c r="AO628" s="29"/>
      <c r="AP628" s="29"/>
      <c r="AQ628" s="29">
        <v>1</v>
      </c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1</v>
      </c>
      <c r="F757" s="26">
        <f aca="true" t="shared" si="19" ref="F757:BQ757">SUM(F758:F818)</f>
        <v>1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1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1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1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1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1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>
        <v>1</v>
      </c>
      <c r="F808" s="29">
        <v>1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>
        <v>1</v>
      </c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</v>
      </c>
      <c r="AJ808" s="26">
        <v>1</v>
      </c>
      <c r="AK808" s="26"/>
      <c r="AL808" s="26"/>
      <c r="AM808" s="29"/>
      <c r="AN808" s="29"/>
      <c r="AO808" s="29"/>
      <c r="AP808" s="29">
        <v>1</v>
      </c>
      <c r="AQ808" s="29"/>
      <c r="AR808" s="26"/>
      <c r="AS808" s="26"/>
      <c r="AT808" s="29"/>
      <c r="AU808" s="26"/>
      <c r="AV808" s="29"/>
      <c r="AW808" s="29">
        <v>1</v>
      </c>
      <c r="AX808" s="29">
        <v>1</v>
      </c>
      <c r="AY808" s="29"/>
      <c r="AZ808" s="29"/>
      <c r="BA808" s="26"/>
      <c r="BB808" s="26"/>
      <c r="BC808" s="26">
        <v>1</v>
      </c>
      <c r="BD808" s="26"/>
      <c r="BE808" s="29"/>
      <c r="BF808" s="29"/>
      <c r="BG808" s="29"/>
      <c r="BH808" s="29">
        <v>1</v>
      </c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34</v>
      </c>
      <c r="F1536" s="90">
        <f aca="true" t="shared" si="22" ref="F1536:AJ1536">SUM(F14,F31,F96,F114,F128,F202,F248,F361,F402,F457,F468,F508,F549,F611,F632,F692,F705,F757,F819,F902,F923:F1535)</f>
        <v>34</v>
      </c>
      <c r="G1536" s="90">
        <f t="shared" si="22"/>
        <v>0</v>
      </c>
      <c r="H1536" s="90">
        <f t="shared" si="22"/>
        <v>2</v>
      </c>
      <c r="I1536" s="90">
        <f t="shared" si="22"/>
        <v>2</v>
      </c>
      <c r="J1536" s="90">
        <f t="shared" si="22"/>
        <v>0</v>
      </c>
      <c r="K1536" s="90">
        <f t="shared" si="22"/>
        <v>0</v>
      </c>
      <c r="L1536" s="90">
        <f t="shared" si="22"/>
        <v>0</v>
      </c>
      <c r="M1536" s="90">
        <f t="shared" si="22"/>
        <v>0</v>
      </c>
      <c r="N1536" s="90">
        <f t="shared" si="22"/>
        <v>1</v>
      </c>
      <c r="O1536" s="90">
        <f t="shared" si="22"/>
        <v>0</v>
      </c>
      <c r="P1536" s="90">
        <f t="shared" si="22"/>
        <v>5</v>
      </c>
      <c r="Q1536" s="90">
        <f t="shared" si="22"/>
        <v>3</v>
      </c>
      <c r="R1536" s="90">
        <f t="shared" si="22"/>
        <v>20</v>
      </c>
      <c r="S1536" s="90">
        <f t="shared" si="22"/>
        <v>5</v>
      </c>
      <c r="T1536" s="90">
        <f t="shared" si="22"/>
        <v>0</v>
      </c>
      <c r="U1536" s="90">
        <f t="shared" si="22"/>
        <v>1</v>
      </c>
      <c r="V1536" s="90">
        <f t="shared" si="22"/>
        <v>0</v>
      </c>
      <c r="W1536" s="90">
        <f t="shared" si="22"/>
        <v>2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1</v>
      </c>
      <c r="AE1536" s="90">
        <f t="shared" si="22"/>
        <v>0</v>
      </c>
      <c r="AF1536" s="90">
        <f t="shared" si="22"/>
        <v>0</v>
      </c>
      <c r="AG1536" s="90">
        <f t="shared" si="22"/>
        <v>1</v>
      </c>
      <c r="AH1536" s="90">
        <f t="shared" si="22"/>
        <v>0</v>
      </c>
      <c r="AI1536" s="90">
        <f t="shared" si="22"/>
        <v>29</v>
      </c>
      <c r="AJ1536" s="90">
        <f t="shared" si="22"/>
        <v>5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0</v>
      </c>
      <c r="AN1536" s="90">
        <f t="shared" si="23"/>
        <v>0</v>
      </c>
      <c r="AO1536" s="90">
        <f t="shared" si="23"/>
        <v>4</v>
      </c>
      <c r="AP1536" s="90">
        <f t="shared" si="23"/>
        <v>22</v>
      </c>
      <c r="AQ1536" s="90">
        <f t="shared" si="23"/>
        <v>7</v>
      </c>
      <c r="AR1536" s="90">
        <f t="shared" si="23"/>
        <v>1</v>
      </c>
      <c r="AS1536" s="90">
        <f t="shared" si="23"/>
        <v>0</v>
      </c>
      <c r="AT1536" s="90">
        <f t="shared" si="23"/>
        <v>0</v>
      </c>
      <c r="AU1536" s="90">
        <f t="shared" si="23"/>
        <v>0</v>
      </c>
      <c r="AV1536" s="90">
        <f t="shared" si="23"/>
        <v>6</v>
      </c>
      <c r="AW1536" s="90">
        <f t="shared" si="23"/>
        <v>6</v>
      </c>
      <c r="AX1536" s="90">
        <f t="shared" si="23"/>
        <v>6</v>
      </c>
      <c r="AY1536" s="90">
        <f t="shared" si="23"/>
        <v>0</v>
      </c>
      <c r="AZ1536" s="90">
        <f t="shared" si="23"/>
        <v>0</v>
      </c>
      <c r="BA1536" s="90">
        <f t="shared" si="23"/>
        <v>0</v>
      </c>
      <c r="BB1536" s="90">
        <f t="shared" si="23"/>
        <v>0</v>
      </c>
      <c r="BC1536" s="90">
        <f t="shared" si="23"/>
        <v>5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1</v>
      </c>
      <c r="BH1536" s="90">
        <f t="shared" si="23"/>
        <v>5</v>
      </c>
      <c r="BI1536" s="90">
        <f t="shared" si="23"/>
        <v>0</v>
      </c>
      <c r="BJ1536" s="90">
        <f t="shared" si="23"/>
        <v>0</v>
      </c>
      <c r="BK1536" s="90">
        <f t="shared" si="23"/>
        <v>0</v>
      </c>
      <c r="BL1536" s="90">
        <f t="shared" si="23"/>
        <v>0</v>
      </c>
      <c r="BM1536" s="90">
        <f t="shared" si="23"/>
        <v>1</v>
      </c>
      <c r="BN1536" s="90">
        <f t="shared" si="23"/>
        <v>1</v>
      </c>
      <c r="BO1536" s="90">
        <f t="shared" si="23"/>
        <v>0</v>
      </c>
      <c r="BP1536" s="90">
        <f t="shared" si="23"/>
        <v>0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6</v>
      </c>
      <c r="F1537" s="29">
        <v>6</v>
      </c>
      <c r="G1537" s="29"/>
      <c r="H1537" s="26">
        <v>2</v>
      </c>
      <c r="I1537" s="26"/>
      <c r="J1537" s="29"/>
      <c r="K1537" s="29"/>
      <c r="L1537" s="29"/>
      <c r="M1537" s="29"/>
      <c r="N1537" s="26"/>
      <c r="O1537" s="29"/>
      <c r="P1537" s="29">
        <v>1</v>
      </c>
      <c r="Q1537" s="26"/>
      <c r="R1537" s="29">
        <v>4</v>
      </c>
      <c r="S1537" s="29">
        <v>1</v>
      </c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>
        <v>6</v>
      </c>
      <c r="AJ1537" s="26">
        <v>1</v>
      </c>
      <c r="AK1537" s="26"/>
      <c r="AL1537" s="26"/>
      <c r="AM1537" s="29"/>
      <c r="AN1537" s="29"/>
      <c r="AO1537" s="29">
        <v>1</v>
      </c>
      <c r="AP1537" s="29">
        <v>4</v>
      </c>
      <c r="AQ1537" s="29">
        <v>1</v>
      </c>
      <c r="AR1537" s="26"/>
      <c r="AS1537" s="26"/>
      <c r="AT1537" s="29"/>
      <c r="AU1537" s="26"/>
      <c r="AV1537" s="29">
        <v>2</v>
      </c>
      <c r="AW1537" s="29">
        <v>1</v>
      </c>
      <c r="AX1537" s="29">
        <v>1</v>
      </c>
      <c r="AY1537" s="29"/>
      <c r="AZ1537" s="29"/>
      <c r="BA1537" s="26"/>
      <c r="BB1537" s="26"/>
      <c r="BC1537" s="26">
        <v>1</v>
      </c>
      <c r="BD1537" s="26"/>
      <c r="BE1537" s="29"/>
      <c r="BF1537" s="29"/>
      <c r="BG1537" s="29"/>
      <c r="BH1537" s="29">
        <v>1</v>
      </c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28</v>
      </c>
      <c r="F1538" s="29">
        <v>28</v>
      </c>
      <c r="G1538" s="29"/>
      <c r="H1538" s="26"/>
      <c r="I1538" s="26">
        <v>2</v>
      </c>
      <c r="J1538" s="29"/>
      <c r="K1538" s="29"/>
      <c r="L1538" s="29"/>
      <c r="M1538" s="29"/>
      <c r="N1538" s="26">
        <v>1</v>
      </c>
      <c r="O1538" s="29"/>
      <c r="P1538" s="29">
        <v>4</v>
      </c>
      <c r="Q1538" s="26">
        <v>3</v>
      </c>
      <c r="R1538" s="29">
        <v>16</v>
      </c>
      <c r="S1538" s="29">
        <v>4</v>
      </c>
      <c r="T1538" s="29"/>
      <c r="U1538" s="29">
        <v>1</v>
      </c>
      <c r="V1538" s="26"/>
      <c r="W1538" s="29">
        <v>2</v>
      </c>
      <c r="X1538" s="29"/>
      <c r="Y1538" s="29"/>
      <c r="Z1538" s="29"/>
      <c r="AA1538" s="29"/>
      <c r="AB1538" s="29"/>
      <c r="AC1538" s="29"/>
      <c r="AD1538" s="29">
        <v>1</v>
      </c>
      <c r="AE1538" s="29"/>
      <c r="AF1538" s="29"/>
      <c r="AG1538" s="29">
        <v>1</v>
      </c>
      <c r="AH1538" s="29"/>
      <c r="AI1538" s="29">
        <v>23</v>
      </c>
      <c r="AJ1538" s="26">
        <v>4</v>
      </c>
      <c r="AK1538" s="26"/>
      <c r="AL1538" s="26"/>
      <c r="AM1538" s="29"/>
      <c r="AN1538" s="29"/>
      <c r="AO1538" s="29">
        <v>3</v>
      </c>
      <c r="AP1538" s="29">
        <v>18</v>
      </c>
      <c r="AQ1538" s="29">
        <v>6</v>
      </c>
      <c r="AR1538" s="26">
        <v>1</v>
      </c>
      <c r="AS1538" s="26"/>
      <c r="AT1538" s="29"/>
      <c r="AU1538" s="26"/>
      <c r="AV1538" s="29">
        <v>4</v>
      </c>
      <c r="AW1538" s="29">
        <v>5</v>
      </c>
      <c r="AX1538" s="29">
        <v>5</v>
      </c>
      <c r="AY1538" s="29"/>
      <c r="AZ1538" s="29"/>
      <c r="BA1538" s="26"/>
      <c r="BB1538" s="26"/>
      <c r="BC1538" s="26">
        <v>4</v>
      </c>
      <c r="BD1538" s="26"/>
      <c r="BE1538" s="29"/>
      <c r="BF1538" s="29"/>
      <c r="BG1538" s="29">
        <v>1</v>
      </c>
      <c r="BH1538" s="29">
        <v>4</v>
      </c>
      <c r="BI1538" s="29"/>
      <c r="BJ1538" s="29"/>
      <c r="BK1538" s="29"/>
      <c r="BL1538" s="29"/>
      <c r="BM1538" s="29">
        <v>1</v>
      </c>
      <c r="BN1538" s="29">
        <v>1</v>
      </c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1</v>
      </c>
      <c r="F1542" s="29">
        <v>1</v>
      </c>
      <c r="G1542" s="29"/>
      <c r="H1542" s="26"/>
      <c r="I1542" s="26"/>
      <c r="J1542" s="26"/>
      <c r="K1542" s="26"/>
      <c r="L1542" s="29"/>
      <c r="M1542" s="29"/>
      <c r="N1542" s="26">
        <v>1</v>
      </c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1</v>
      </c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>
        <v>1</v>
      </c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2384</v>
      </c>
      <c r="BG1553" s="208"/>
      <c r="BH1553" s="208"/>
      <c r="BJ1553" s="209" t="s">
        <v>2385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&amp;L8DD7C529&amp;CФорма № 6-8, Підрозділ: Верховинський районний суд Івано-Франківської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>
      <c r="A13" s="67">
        <v>3</v>
      </c>
      <c r="B13" s="10">
        <v>116</v>
      </c>
      <c r="C13" s="137" t="s">
        <v>1576</v>
      </c>
      <c r="D13" s="137"/>
      <c r="E13" s="26">
        <v>1</v>
      </c>
      <c r="F13" s="26"/>
      <c r="G13" s="26">
        <v>1</v>
      </c>
      <c r="H13" s="26"/>
      <c r="I13" s="26"/>
      <c r="J13" s="26"/>
      <c r="K13" s="26"/>
      <c r="L13" s="26">
        <v>1</v>
      </c>
      <c r="M13" s="26"/>
      <c r="N13" s="26"/>
      <c r="O13" s="26"/>
      <c r="P13" s="26"/>
      <c r="Q13" s="26"/>
      <c r="R13" s="26"/>
      <c r="S13" s="26"/>
      <c r="T13" s="26">
        <v>1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>
        <v>1</v>
      </c>
      <c r="AP13" s="26">
        <v>1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67">
        <v>9</v>
      </c>
      <c r="B19" s="10" t="s">
        <v>1641</v>
      </c>
      <c r="C19" s="137" t="s">
        <v>1579</v>
      </c>
      <c r="D19" s="13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67">
        <v>10</v>
      </c>
      <c r="B20" s="10">
        <v>185</v>
      </c>
      <c r="C20" s="137" t="s">
        <v>1580</v>
      </c>
      <c r="D20" s="13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0</v>
      </c>
      <c r="G45" s="26">
        <f t="shared" si="0"/>
        <v>1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2384</v>
      </c>
      <c r="AQ57" s="208"/>
      <c r="AR57" s="208"/>
      <c r="AT57" s="209" t="s">
        <v>2385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&amp;L8DD7C529&amp;CФорма № 6-8, Підрозділ: Верховинський районний суд Івано-Франківської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2386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2388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2389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2390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76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&amp;L8DD7C529&amp;C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2388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2389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2390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76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&amp;L8DD7C529&amp;C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2387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2388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2389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2390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76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&amp;L8DD7C529&amp;C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2014-10-14T13:17:42Z</cp:lastPrinted>
  <dcterms:created xsi:type="dcterms:W3CDTF">2012-07-26T14:50:59Z</dcterms:created>
  <dcterms:modified xsi:type="dcterms:W3CDTF">2015-07-06T10:21:50Z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6-8_00340_2.2015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8DD7C529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