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<sst xmlns="http://schemas.openxmlformats.org/spreadsheetml/2006/main" count="6635" uniqueCount="2443">
  <si>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</si>
  <si>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</si>
  <si>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</si>
  <si>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</si>
  <si>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</si>
  <si>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</si>
  <si>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</si>
  <si>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</si>
  <si>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</si>
  <si>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</si>
  <si>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</si>
  <si>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</si>
  <si>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</si>
  <si>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</si>
  <si>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</si>
  <si>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</si>
  <si>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</si>
  <si>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</si>
  <si>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</si>
  <si>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</si>
  <si>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</si>
  <si>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</si>
  <si>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</si>
  <si>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</si>
  <si>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</si>
  <si>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</si>
  <si>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</si>
  <si>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</si>
  <si>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</si>
  <si>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</si>
  <si>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</si>
  <si>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</si>
  <si>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</si>
  <si>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</si>
  <si>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</si>
  <si>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</si>
  <si>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</si>
  <si>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</si>
  <si>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</si>
  <si>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</si>
  <si>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</si>
  <si>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</si>
  <si>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</si>
  <si>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</si>
  <si>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</si>
  <si>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</si>
  <si>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</si>
  <si>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</si>
  <si>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</si>
  <si>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</si>
  <si>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</si>
  <si>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</si>
  <si>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</si>
  <si>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</si>
  <si>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</si>
  <si>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</si>
  <si>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</si>
  <si>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</si>
  <si>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</si>
  <si>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</si>
  <si>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</si>
  <si>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</si>
  <si>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</si>
  <si>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</si>
  <si>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</si>
  <si>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</si>
  <si>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</si>
  <si>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</si>
  <si>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</si>
  <si>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</si>
  <si>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</si>
  <si>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</si>
  <si>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</si>
  <si>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</si>
  <si>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</si>
  <si>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</si>
  <si>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</si>
  <si>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</si>
  <si>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</si>
  <si>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</si>
  <si>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</si>
  <si>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</si>
  <si>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</si>
  <si>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</si>
  <si>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</si>
  <si>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</si>
  <si>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</si>
  <si>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</si>
  <si>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</si>
  <si>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</si>
  <si>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</si>
  <si>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</si>
  <si>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</si>
  <si>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</si>
  <si>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</si>
  <si>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</si>
  <si>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</si>
  <si>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</si>
  <si>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</si>
  <si>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</si>
  <si>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</si>
  <si>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</si>
  <si>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</si>
  <si>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</si>
  <si>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</si>
  <si>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</si>
  <si>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</si>
  <si>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</si>
  <si>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</si>
  <si>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</si>
  <si>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</si>
  <si>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</si>
  <si>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</si>
  <si>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</si>
  <si>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</si>
  <si>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</si>
  <si>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</si>
  <si>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</si>
  <si>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</si>
  <si>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</si>
  <si>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</si>
  <si>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</si>
  <si>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</si>
  <si>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</si>
  <si>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</si>
  <si>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</si>
  <si>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</si>
  <si>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</si>
  <si>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</si>
  <si>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</si>
  <si>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</si>
  <si>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</si>
  <si>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</si>
  <si>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</si>
  <si>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</si>
  <si>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</si>
  <si>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</si>
  <si>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</si>
  <si>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</si>
  <si>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</si>
  <si>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</si>
  <si>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</si>
  <si>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</si>
  <si>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</si>
  <si>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</si>
  <si>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</si>
  <si>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</si>
  <si>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</si>
  <si>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</si>
  <si>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</si>
  <si>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</si>
  <si>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</si>
  <si>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</si>
  <si>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</si>
  <si>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</si>
  <si>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</si>
  <si>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</si>
  <si>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</si>
  <si>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</si>
  <si>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</si>
  <si>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</si>
  <si>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</si>
  <si>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</si>
  <si>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</si>
  <si>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</si>
  <si>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</si>
  <si>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</si>
  <si>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</si>
  <si>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</si>
  <si>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</si>
  <si>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</si>
  <si>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</si>
  <si>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</si>
  <si>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</si>
  <si>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</si>
  <si>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</si>
  <si>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</si>
  <si>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</si>
  <si>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</si>
  <si>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</si>
  <si>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</si>
  <si>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</si>
  <si>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</si>
  <si>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</si>
  <si>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</si>
  <si>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</si>
  <si>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</si>
  <si>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</si>
  <si>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</si>
  <si>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</si>
  <si>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</si>
  <si>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</si>
  <si>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</si>
  <si>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</si>
  <si>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</si>
  <si>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</si>
  <si>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</si>
  <si>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</si>
  <si>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</si>
  <si>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</si>
  <si>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</si>
  <si>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</si>
  <si>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</si>
  <si>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</si>
  <si>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</si>
  <si>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</si>
  <si>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</si>
  <si>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</si>
  <si>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</si>
  <si>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</si>
  <si>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</si>
  <si>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</si>
  <si>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</si>
  <si>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</si>
  <si>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</si>
  <si>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</si>
  <si>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</si>
  <si>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</si>
  <si>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</si>
  <si>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</si>
  <si>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</si>
  <si>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</si>
  <si>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</si>
  <si>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</si>
  <si>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</si>
  <si>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</si>
  <si>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</si>
  <si>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</si>
  <si>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</si>
  <si>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</si>
  <si>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</si>
  <si>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</si>
  <si>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</si>
  <si>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</si>
  <si>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</si>
  <si>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</si>
  <si>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</si>
  <si>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</si>
  <si>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</si>
  <si>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</si>
  <si>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</si>
  <si>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</si>
  <si>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</si>
  <si>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</si>
  <si>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</si>
  <si>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</si>
  <si>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</si>
  <si>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</si>
  <si>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</si>
  <si>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</si>
  <si>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</si>
  <si>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</si>
  <si>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</si>
  <si>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</si>
  <si>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</si>
  <si>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</si>
  <si>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</si>
  <si>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</si>
  <si>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</si>
  <si>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</si>
  <si>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</si>
  <si>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</si>
  <si>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</si>
  <si>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</si>
  <si>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</si>
  <si>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</si>
  <si>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</si>
  <si>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</si>
  <si>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</si>
  <si>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</si>
  <si>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</si>
  <si>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</si>
  <si>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</si>
  <si>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</si>
  <si>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</si>
  <si>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</si>
  <si>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</si>
  <si>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</si>
  <si>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</si>
  <si>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</si>
  <si>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</si>
  <si>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</si>
  <si>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</si>
  <si>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</si>
  <si>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</si>
  <si>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</si>
  <si>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</si>
  <si>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</si>
  <si>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</si>
  <si>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</si>
  <si>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</si>
  <si>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</si>
  <si>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</si>
  <si>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</si>
  <si>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</si>
  <si>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</si>
  <si>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</si>
  <si>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</si>
  <si>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</si>
  <si>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</si>
  <si>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</si>
  <si>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</si>
  <si>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</si>
  <si>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</si>
  <si>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</si>
  <si>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</si>
  <si>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</si>
  <si>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</si>
  <si>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</si>
  <si>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</si>
  <si>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</si>
  <si>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</si>
  <si>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</si>
  <si>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</si>
  <si>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</si>
  <si>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</si>
  <si>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</si>
  <si>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</si>
  <si>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</si>
  <si>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</si>
  <si>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</si>
  <si>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</si>
  <si>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</si>
  <si>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</si>
  <si>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</si>
  <si>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</si>
  <si>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</si>
  <si>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</si>
  <si>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</si>
  <si>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</si>
  <si>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</si>
  <si>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</si>
  <si>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</si>
  <si>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</si>
  <si>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</si>
  <si>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</si>
  <si>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</si>
  <si>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</si>
  <si>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</si>
  <si>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</si>
  <si>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</si>
  <si>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</si>
  <si>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</si>
  <si>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</si>
  <si>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</si>
  <si>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</si>
  <si>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</si>
  <si>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</si>
  <si>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</si>
  <si>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</si>
  <si>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</si>
  <si>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</si>
  <si>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</si>
  <si>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</si>
  <si>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</si>
  <si>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</si>
  <si>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</si>
  <si>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</si>
  <si>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</si>
  <si>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</si>
  <si>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</si>
  <si>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</si>
  <si>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</si>
  <si>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</si>
  <si>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</si>
  <si>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</si>
  <si>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</si>
  <si>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</si>
  <si>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</si>
  <si>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</si>
  <si>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</si>
  <si>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</si>
  <si>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</si>
  <si>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</si>
  <si>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</si>
  <si>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</si>
  <si>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</si>
  <si>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</si>
  <si>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</si>
  <si>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</si>
  <si>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</si>
  <si>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</si>
  <si>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</si>
  <si>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</si>
  <si>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</si>
  <si>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</si>
  <si>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</si>
  <si>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</si>
  <si>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</si>
  <si>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</si>
  <si>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</si>
  <si>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</si>
  <si>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</si>
  <si>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</si>
  <si>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</si>
  <si>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</si>
  <si>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</si>
  <si>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</si>
  <si>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</si>
  <si>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</si>
  <si>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</si>
  <si>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</si>
  <si>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</si>
  <si>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</si>
  <si>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</si>
  <si>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</si>
  <si>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</si>
  <si>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</si>
  <si>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</si>
  <si>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</si>
  <si>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</si>
  <si>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</si>
  <si>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</si>
  <si>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</si>
  <si>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</si>
  <si>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</si>
  <si>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</si>
  <si>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</si>
  <si>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</si>
  <si>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</si>
  <si>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</si>
  <si>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</si>
  <si>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</si>
  <si>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</si>
  <si>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</si>
  <si>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</si>
  <si>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</si>
  <si>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</si>
  <si>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</si>
  <si>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</si>
  <si>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</si>
  <si>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</si>
  <si>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</si>
  <si>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</si>
  <si>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</si>
  <si>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</si>
  <si>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</si>
  <si>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</si>
  <si>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</si>
  <si>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</si>
  <si>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</si>
  <si>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</si>
  <si>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</si>
  <si>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</si>
  <si>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</si>
  <si>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</si>
  <si>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</si>
  <si>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</si>
  <si>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</si>
  <si>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</si>
  <si>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</si>
  <si>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</si>
  <si>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</si>
  <si>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</si>
  <si>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</si>
  <si>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</si>
  <si>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</si>
  <si>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</si>
  <si>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</si>
  <si>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</si>
  <si>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</si>
  <si>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</si>
  <si>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</si>
  <si>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</si>
  <si>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</si>
  <si>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</si>
  <si>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</si>
  <si>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</si>
  <si>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</si>
  <si>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</si>
  <si>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</si>
  <si>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</si>
  <si>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</si>
  <si>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</si>
  <si>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</si>
  <si>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</si>
  <si>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</si>
  <si>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</si>
  <si>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</si>
  <si>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</si>
  <si>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</si>
  <si>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</si>
  <si>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</si>
  <si>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</si>
  <si>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</si>
  <si>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</si>
  <si>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</si>
  <si>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</si>
  <si>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</si>
  <si>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</si>
  <si>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</si>
  <si>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</si>
  <si>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</si>
  <si>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</si>
  <si>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</si>
  <si>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</si>
  <si>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</si>
  <si>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</si>
  <si>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</si>
  <si>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</si>
  <si>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</si>
  <si>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</si>
  <si>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</si>
  <si>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</si>
  <si>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</si>
  <si>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</si>
  <si>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</si>
  <si>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</si>
  <si>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</si>
  <si>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</si>
  <si>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</si>
  <si>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</si>
  <si>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</si>
  <si>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</si>
  <si>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</si>
  <si>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</si>
  <si>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</si>
  <si>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</si>
  <si>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</si>
  <si>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</si>
  <si>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</si>
  <si>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</si>
  <si>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</si>
  <si>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</si>
  <si>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</si>
  <si>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</si>
  <si>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</si>
  <si>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</si>
  <si>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</si>
  <si>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</si>
  <si>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</si>
  <si>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</si>
  <si>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</si>
  <si>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</si>
  <si>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</si>
  <si>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</si>
  <si>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</si>
  <si>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</si>
  <si>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</si>
  <si>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</si>
  <si>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</si>
  <si>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</si>
  <si>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</si>
  <si>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</si>
  <si>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</si>
  <si>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</si>
  <si>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</si>
  <si>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</si>
  <si>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</si>
  <si>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</si>
  <si>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</si>
  <si>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</si>
  <si>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</si>
  <si>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</si>
  <si>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</si>
  <si>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</si>
  <si>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</si>
  <si>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</si>
  <si>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</si>
  <si>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</si>
  <si>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</si>
  <si>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</si>
  <si>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</si>
  <si>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</si>
  <si>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</si>
  <si>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</si>
  <si>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</si>
  <si>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</si>
  <si>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</si>
  <si>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</si>
  <si>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</si>
  <si>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</si>
  <si>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</si>
  <si>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</si>
  <si>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</si>
  <si>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</si>
  <si>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</si>
  <si>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</si>
  <si>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</si>
  <si>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</si>
  <si>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</si>
  <si>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</si>
  <si>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</si>
  <si>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</si>
  <si>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</si>
  <si>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</si>
  <si>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</si>
  <si>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</si>
  <si>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</si>
  <si>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</si>
  <si>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</si>
  <si>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</si>
  <si>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</si>
  <si>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</si>
  <si>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</si>
  <si>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</si>
  <si>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</si>
  <si>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</si>
  <si>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</si>
  <si>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</si>
  <si>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</si>
  <si>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</si>
  <si>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</si>
  <si>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</si>
  <si>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</si>
  <si>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</si>
  <si>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</si>
  <si>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</si>
  <si>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</si>
  <si>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</si>
  <si>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</si>
  <si>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</si>
  <si>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</si>
  <si>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</si>
  <si>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</si>
  <si>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</si>
  <si>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</si>
  <si>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</si>
  <si>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</si>
  <si>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</si>
  <si>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</si>
  <si>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</si>
  <si>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</si>
  <si>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</si>
  <si>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</si>
  <si>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</si>
  <si>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</si>
  <si>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</si>
  <si>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</si>
  <si>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</si>
  <si>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</si>
  <si>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</si>
  <si>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</si>
  <si>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</si>
  <si>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</si>
  <si>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</si>
  <si>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</si>
  <si>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</si>
  <si>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</si>
  <si>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</si>
  <si>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</si>
  <si>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</si>
  <si>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</si>
  <si>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</si>
  <si>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</si>
  <si>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</si>
  <si>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</si>
  <si>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</si>
  <si>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</si>
  <si>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</si>
  <si>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</si>
  <si>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</si>
  <si>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</si>
  <si>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</si>
  <si>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</si>
  <si>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</si>
  <si>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</si>
  <si>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</si>
  <si>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</si>
  <si>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</si>
  <si>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</si>
  <si>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</si>
  <si>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</si>
  <si>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</si>
  <si>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</si>
  <si>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</si>
  <si>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</si>
  <si>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</si>
  <si>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</si>
  <si>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</si>
  <si>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</si>
  <si>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</si>
  <si>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</si>
  <si>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</si>
  <si>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</si>
  <si>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</si>
  <si>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</si>
  <si>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</si>
  <si>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</si>
  <si>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</si>
  <si>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</si>
  <si>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</si>
  <si>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</si>
  <si>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</si>
  <si>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</si>
  <si>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</si>
  <si>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</si>
  <si>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</si>
  <si>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</si>
  <si>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</si>
  <si>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</si>
  <si>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</si>
  <si>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</si>
  <si>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</si>
  <si>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</si>
  <si>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</si>
  <si>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</si>
  <si>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</si>
  <si>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</si>
  <si>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</si>
  <si>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</si>
  <si>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</si>
  <si>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</si>
  <si>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</si>
  <si>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</si>
  <si>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</si>
  <si>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</si>
  <si>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</si>
  <si>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</si>
  <si>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</si>
  <si>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</si>
  <si>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</si>
  <si>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</si>
  <si>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</si>
  <si>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</si>
  <si>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</si>
  <si>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</si>
  <si>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</si>
  <si>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</si>
  <si>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</si>
  <si>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</si>
  <si>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</si>
  <si>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</si>
  <si>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</si>
  <si>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</si>
  <si>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</si>
  <si>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</si>
  <si>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</si>
  <si>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</si>
  <si>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</si>
  <si>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</si>
  <si>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</si>
  <si>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</si>
  <si>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</si>
  <si>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</si>
  <si>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</si>
  <si>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</si>
  <si>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</si>
  <si>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</si>
  <si>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</si>
  <si>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</si>
  <si>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</si>
  <si>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</si>
  <si>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</si>
  <si>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</si>
  <si>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</si>
  <si>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</si>
  <si>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</si>
  <si>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</si>
  <si>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</si>
  <si>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</si>
  <si>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</si>
  <si>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</si>
  <si>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</si>
  <si>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</si>
  <si>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</si>
  <si>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</si>
  <si>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</si>
  <si>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</si>
  <si>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</si>
  <si>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</si>
  <si>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</si>
  <si>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</si>
  <si>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</si>
  <si>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</si>
  <si>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</si>
  <si>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</si>
  <si>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</si>
  <si>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</si>
  <si>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</si>
  <si>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</si>
  <si>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</si>
  <si>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</si>
  <si>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</si>
  <si>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</si>
  <si>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</si>
  <si>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</si>
  <si>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</si>
  <si>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</si>
  <si>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</si>
  <si>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</si>
  <si>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</si>
  <si>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</si>
  <si>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</si>
  <si>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</si>
  <si>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</si>
  <si>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</si>
  <si>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</si>
  <si>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</si>
  <si>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</si>
  <si>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</si>
  <si>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</si>
  <si>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</si>
  <si>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</si>
  <si>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</si>
  <si>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</si>
  <si>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</si>
  <si>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</si>
  <si>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</si>
  <si>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</si>
  <si>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</si>
  <si>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</si>
  <si>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</si>
  <si>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</si>
  <si>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</si>
  <si>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</si>
  <si>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</si>
  <si>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</si>
  <si>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</si>
  <si>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</si>
  <si>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</si>
  <si>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</si>
  <si>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</si>
  <si>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</si>
  <si>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</si>
  <si>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</si>
  <si>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</si>
  <si>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</si>
  <si>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</si>
  <si>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</si>
  <si>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</si>
  <si>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</si>
  <si>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</si>
  <si>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</si>
  <si>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</si>
  <si>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</si>
  <si>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</si>
  <si>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</si>
  <si>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</si>
  <si>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</si>
  <si>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</si>
  <si>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</si>
  <si>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</si>
  <si>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</si>
  <si>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</si>
  <si>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</si>
  <si>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</si>
  <si>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</si>
  <si>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</si>
  <si>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</si>
  <si>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</si>
  <si>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</si>
  <si>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</si>
  <si>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</si>
  <si>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</si>
  <si>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</si>
  <si>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</si>
  <si>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</si>
  <si>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</si>
  <si>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</si>
  <si>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</si>
  <si>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</si>
  <si>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</si>
  <si>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</si>
  <si>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</si>
  <si>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</si>
  <si>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</si>
  <si>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</si>
  <si>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</si>
  <si>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</si>
  <si>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</si>
  <si>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</si>
  <si>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</si>
  <si>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</si>
  <si>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</si>
  <si>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</si>
  <si>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</si>
  <si>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</si>
  <si>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</si>
  <si>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</si>
  <si>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</si>
  <si>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</si>
  <si>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</si>
  <si>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</si>
  <si>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</si>
  <si>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</si>
  <si>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</si>
  <si>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</si>
  <si>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</si>
  <si>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</si>
  <si>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</si>
  <si>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</si>
  <si>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</si>
  <si>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</si>
  <si>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</si>
  <si>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</si>
  <si>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</si>
  <si>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</si>
  <si>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</si>
  <si>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</si>
  <si>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</si>
  <si>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</si>
  <si>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</si>
  <si>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</si>
  <si>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</si>
  <si>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</si>
  <si>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</si>
  <si>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</si>
  <si>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</si>
  <si>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</si>
  <si>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</si>
  <si>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</si>
  <si>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</si>
  <si>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</si>
  <si>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</si>
  <si>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</si>
  <si>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</si>
  <si>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</si>
  <si>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</si>
  <si>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</si>
  <si>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</si>
  <si>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</si>
  <si>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</si>
  <si>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</si>
  <si>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</si>
  <si>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</si>
  <si>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</si>
  <si>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</si>
  <si>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</si>
  <si>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</si>
  <si>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</si>
  <si>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</si>
  <si>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</si>
  <si>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</si>
  <si>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</si>
  <si>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</si>
  <si>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</si>
  <si>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</si>
  <si>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</si>
  <si>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</si>
  <si>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</si>
  <si>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</si>
  <si>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</si>
  <si>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</si>
  <si>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</si>
  <si>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</si>
  <si>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</si>
  <si>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</si>
  <si>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</si>
  <si>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</si>
  <si>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</si>
  <si>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</si>
  <si>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</si>
  <si>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</si>
  <si>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</si>
  <si>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</si>
  <si>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</si>
  <si>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</si>
  <si>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</si>
  <si>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</si>
  <si>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</si>
  <si>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</si>
  <si>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</si>
  <si>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</si>
  <si>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</si>
  <si>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</si>
  <si>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</si>
  <si>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</si>
  <si>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</si>
  <si>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</si>
  <si>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</si>
  <si>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</si>
  <si>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</si>
  <si>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</si>
  <si>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</si>
  <si>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</si>
  <si>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</si>
  <si>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</si>
  <si>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</si>
  <si>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</si>
  <si>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</si>
  <si>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</si>
  <si>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</si>
  <si>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</si>
  <si>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</si>
  <si>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</si>
  <si>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</si>
  <si>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</si>
  <si>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</si>
  <si>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</si>
  <si>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</si>
  <si>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</si>
  <si>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</si>
  <si>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</si>
  <si>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</si>
  <si>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</si>
  <si>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</si>
  <si>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</si>
  <si>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</si>
  <si>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</si>
  <si>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</si>
  <si>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</si>
  <si>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</si>
  <si>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</si>
  <si>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</si>
  <si>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</si>
  <si>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</si>
  <si>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</si>
  <si>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</si>
  <si>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</si>
  <si>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</si>
  <si>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</si>
  <si>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</si>
  <si>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</si>
  <si>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</si>
  <si>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</si>
  <si>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</si>
  <si>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</si>
  <si>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</si>
  <si>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</si>
  <si>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</si>
  <si>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</si>
  <si>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</si>
  <si>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</si>
  <si>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</si>
  <si>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</si>
  <si>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</si>
  <si>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</si>
  <si>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</si>
  <si>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</si>
  <si>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</si>
  <si>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</si>
  <si>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</si>
  <si>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</si>
  <si>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</si>
  <si>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</si>
  <si>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</si>
  <si>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</si>
  <si>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</si>
  <si>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</si>
  <si>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</si>
  <si>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</si>
  <si>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</si>
  <si>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</si>
  <si>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</si>
  <si>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</si>
  <si>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</si>
  <si>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</si>
  <si>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</si>
  <si>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</si>
  <si>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</si>
  <si>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</si>
  <si>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</si>
  <si>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</si>
  <si>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</si>
  <si>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</si>
  <si>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</si>
  <si>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</si>
  <si>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</si>
  <si>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</si>
  <si>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</si>
  <si>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</si>
  <si>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</si>
  <si>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</si>
  <si>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</si>
  <si>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</si>
  <si>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</si>
  <si>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</si>
  <si>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</si>
  <si>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</si>
  <si>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</si>
  <si>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</si>
  <si>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</si>
  <si>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</si>
  <si>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</si>
  <si>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</si>
  <si>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</si>
  <si>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</si>
  <si>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</si>
  <si>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</si>
  <si>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</si>
  <si>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</si>
  <si>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</si>
  <si>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</si>
  <si>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</si>
  <si>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</si>
  <si>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</si>
  <si>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</si>
  <si>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</si>
  <si>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</si>
  <si>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</si>
  <si>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</si>
  <si>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</si>
  <si>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</si>
  <si>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</si>
  <si>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</si>
  <si>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</si>
  <si>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</si>
  <si>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</si>
  <si>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</si>
  <si>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</si>
  <si>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</si>
  <si>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</si>
  <si>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</si>
  <si>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</si>
  <si>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</si>
  <si>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</si>
  <si>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</si>
  <si>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</si>
  <si>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</si>
  <si>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</si>
  <si>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</si>
  <si>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</si>
  <si>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</si>
  <si>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</si>
  <si>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</si>
  <si>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</si>
  <si>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</si>
  <si>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</si>
  <si>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</si>
  <si>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</si>
  <si>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</si>
  <si>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</si>
  <si>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</si>
  <si>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</si>
  <si>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</si>
  <si>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</si>
  <si>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</si>
  <si>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</si>
  <si>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</si>
  <si>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</si>
  <si>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</si>
  <si>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</si>
  <si>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</si>
  <si>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</si>
  <si>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</si>
  <si>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</si>
  <si>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</si>
  <si>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</si>
  <si>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</si>
  <si>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</si>
  <si>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</si>
  <si>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</si>
  <si>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</si>
  <si>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</si>
  <si>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</si>
  <si>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</si>
  <si>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</si>
  <si>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</si>
  <si>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</si>
  <si>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</si>
  <si>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</si>
  <si>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</si>
  <si>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</si>
  <si>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</si>
  <si>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</si>
  <si>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</si>
  <si>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</si>
  <si>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</si>
  <si>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</si>
  <si>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</si>
  <si>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</si>
  <si>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</si>
  <si>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</si>
  <si>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</si>
  <si>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</si>
  <si>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</si>
  <si>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</si>
  <si>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</si>
  <si>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</si>
  <si>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</si>
  <si>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</si>
  <si>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</si>
  <si>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</si>
  <si>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</si>
  <si>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</si>
  <si>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</si>
  <si>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</si>
  <si>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</si>
  <si>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</si>
  <si>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</si>
  <si>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</si>
  <si>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</si>
  <si>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</si>
  <si>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</si>
  <si>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</si>
  <si>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</si>
  <si>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</si>
  <si>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</si>
  <si>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</si>
  <si>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</si>
  <si>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</si>
  <si>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</si>
  <si>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</si>
  <si>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</si>
  <si>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</si>
  <si>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</si>
  <si>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</si>
  <si>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</si>
  <si>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</si>
  <si>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</si>
  <si>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</si>
  <si>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</si>
  <si>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</si>
  <si>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</si>
  <si>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</si>
  <si>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</si>
  <si>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</si>
  <si>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</si>
  <si>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</si>
  <si>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</si>
  <si>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</si>
  <si>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</si>
  <si>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</si>
  <si>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</si>
  <si>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</si>
  <si>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</si>
  <si>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</si>
  <si>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</si>
  <si>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</si>
  <si>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</si>
  <si>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</si>
  <si>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</si>
  <si>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</si>
  <si>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</si>
  <si>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</si>
  <si>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</si>
  <si>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</si>
  <si>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</si>
  <si>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</si>
  <si>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</si>
  <si>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</si>
  <si>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</si>
  <si>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</si>
  <si>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</si>
  <si>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</si>
  <si>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</si>
  <si>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</si>
  <si>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</si>
  <si>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</si>
  <si>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</si>
  <si>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</si>
  <si>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</si>
  <si>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</si>
  <si>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</si>
  <si>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</si>
  <si>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</si>
  <si>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</si>
  <si>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</si>
  <si>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</si>
  <si>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</si>
  <si>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</si>
  <si>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</si>
  <si>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</si>
  <si>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</si>
  <si>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</si>
  <si>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</si>
  <si>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</si>
  <si>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</si>
  <si>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</si>
  <si>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</si>
  <si>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</si>
  <si>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</si>
  <si>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</si>
  <si>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</si>
  <si>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</si>
  <si>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</si>
  <si>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</si>
  <si>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</si>
  <si>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</si>
  <si>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</si>
  <si>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</si>
  <si>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</si>
  <si>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</si>
  <si>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</si>
  <si>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</si>
  <si>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</si>
  <si>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</si>
  <si>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</si>
  <si>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</si>
  <si>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</si>
  <si>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</si>
  <si>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</si>
  <si>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</si>
  <si>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</si>
  <si>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</si>
  <si>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</si>
  <si>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</si>
  <si>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</si>
  <si>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</si>
  <si>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</si>
  <si>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</si>
  <si>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</si>
  <si>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</si>
  <si>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</si>
  <si>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</si>
  <si>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</si>
  <si>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</si>
  <si>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</si>
  <si>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</si>
  <si>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</si>
  <si>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</si>
  <si>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</si>
  <si>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</si>
  <si>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</si>
  <si>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</si>
  <si>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</si>
  <si>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</si>
  <si>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</si>
  <si>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</si>
  <si>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</si>
  <si>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</si>
  <si>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</si>
  <si>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</si>
  <si>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</si>
  <si>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</si>
  <si>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</si>
  <si>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</si>
  <si>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</si>
  <si>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</si>
  <si>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</si>
  <si>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</si>
  <si>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</si>
  <si>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</si>
  <si>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</si>
  <si>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</si>
  <si>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</si>
  <si>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</si>
  <si>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</si>
  <si>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</si>
  <si>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</si>
  <si>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</si>
  <si>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</si>
  <si>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</si>
  <si>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</si>
  <si>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</si>
  <si>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</si>
  <si>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</si>
  <si>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</si>
  <si>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</si>
  <si>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</si>
  <si>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</si>
  <si>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</si>
  <si>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</si>
  <si>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</si>
  <si>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</si>
  <si>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</si>
  <si>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</si>
  <si>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</si>
  <si>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</si>
  <si>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</si>
  <si>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</si>
  <si>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</si>
  <si>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</si>
  <si>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</si>
  <si>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</si>
  <si>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</si>
  <si>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</si>
  <si>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</si>
  <si>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</si>
  <si>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</si>
  <si>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</si>
  <si>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</si>
  <si>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</si>
  <si>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</si>
  <si>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</si>
  <si>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</si>
  <si>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</si>
  <si>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</si>
  <si>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</si>
  <si>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</si>
  <si>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</si>
  <si>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</si>
  <si>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</si>
  <si>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</si>
  <si>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</si>
  <si>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</si>
  <si>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</si>
  <si>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</si>
  <si>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</si>
  <si>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</si>
  <si>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</si>
  <si>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</si>
  <si>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</si>
  <si>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</si>
  <si>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</si>
  <si>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</si>
  <si>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</si>
  <si>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</si>
  <si>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</si>
  <si>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</si>
  <si>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</si>
  <si>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</si>
  <si>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</si>
  <si>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</si>
  <si>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</si>
  <si>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</si>
  <si>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</si>
  <si>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</si>
  <si>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</si>
  <si>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</si>
  <si>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</si>
  <si>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</si>
  <si>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</si>
  <si>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</si>
  <si>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</si>
  <si>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</si>
  <si>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</si>
  <si>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</si>
  <si>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</si>
  <si>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</si>
  <si>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</si>
  <si>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</si>
  <si>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</si>
  <si>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</si>
  <si>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</si>
  <si>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</si>
  <si>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</si>
  <si>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</si>
  <si>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</si>
  <si>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</si>
  <si>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</si>
  <si>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</si>
  <si>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</si>
  <si>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</si>
  <si>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</si>
  <si>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</si>
  <si>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</si>
  <si>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</si>
  <si>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</si>
  <si>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</si>
  <si>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</si>
  <si>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</si>
  <si>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</si>
  <si>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</si>
  <si>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</si>
  <si>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</si>
  <si>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</si>
  <si>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</si>
  <si>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</si>
  <si>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</si>
  <si>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</si>
  <si>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</si>
  <si>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</si>
  <si>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</si>
  <si>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</si>
  <si>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</si>
  <si>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</si>
  <si>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</si>
  <si>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</si>
  <si>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</si>
  <si>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</si>
  <si>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</si>
  <si>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</si>
  <si>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</si>
  <si>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</si>
  <si>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</si>
  <si>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</si>
  <si>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</si>
  <si>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</si>
  <si>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</si>
  <si>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</si>
  <si>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</si>
  <si>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</si>
  <si>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</si>
  <si>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</si>
  <si>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</si>
  <si>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</si>
  <si>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</si>
  <si>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</si>
  <si>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</si>
  <si>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</si>
  <si>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</si>
  <si>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</si>
  <si>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</si>
  <si>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</si>
  <si>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</si>
  <si>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</si>
  <si>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</si>
  <si>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</si>
  <si>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</si>
  <si>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</si>
  <si>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</si>
  <si>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</si>
  <si>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</si>
  <si>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</si>
  <si>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</si>
  <si>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</si>
  <si>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</si>
  <si>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</si>
  <si>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</si>
  <si>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</si>
  <si>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</si>
  <si>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</si>
  <si>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</si>
  <si>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</si>
  <si>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</si>
  <si>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</si>
  <si>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</si>
  <si>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</si>
  <si>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</si>
  <si>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</si>
  <si>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</si>
  <si>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</si>
  <si>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</si>
  <si>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</si>
  <si>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</si>
  <si>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</si>
  <si>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</si>
  <si>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</si>
  <si>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</si>
  <si>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</si>
  <si>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</si>
  <si>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</si>
  <si>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</si>
  <si>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</si>
  <si>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</si>
  <si>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</si>
  <si>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</si>
  <si>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</si>
  <si>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</si>
  <si>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</si>
  <si>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</si>
  <si>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</si>
  <si>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</si>
  <si>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</si>
  <si>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</si>
  <si>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</si>
  <si>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</si>
  <si>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</si>
  <si>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</si>
  <si>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</si>
  <si>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</si>
  <si>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</si>
  <si>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</si>
  <si>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</si>
  <si>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</si>
  <si>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</si>
  <si>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</si>
  <si>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</si>
  <si>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</si>
  <si>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</si>
  <si>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</si>
  <si>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</si>
  <si>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</si>
  <si>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</si>
  <si>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</si>
  <si>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</si>
  <si>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</si>
  <si>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</si>
  <si>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</si>
  <si>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</si>
  <si>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</si>
  <si>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</si>
  <si>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</si>
  <si>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</si>
  <si>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</si>
  <si>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</si>
  <si>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</si>
  <si>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</si>
  <si>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</si>
  <si>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</si>
  <si>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</si>
  <si>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</si>
  <si>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</si>
  <si>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</si>
  <si>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</si>
  <si>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</si>
  <si>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</si>
  <si>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</si>
  <si>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</si>
  <si>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</si>
  <si>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</si>
  <si>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</si>
  <si>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</si>
  <si>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</si>
  <si>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</si>
  <si>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</si>
  <si>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</si>
  <si>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</si>
  <si>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</si>
  <si>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</si>
  <si>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</si>
  <si>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</si>
  <si>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</si>
  <si>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</si>
  <si>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</si>
  <si>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</si>
  <si>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</si>
  <si>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</si>
  <si>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</si>
  <si>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</si>
  <si>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</si>
  <si>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</si>
  <si>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</si>
  <si>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</si>
  <si>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</si>
  <si>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</si>
  <si>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</si>
  <si>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</si>
  <si>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</si>
  <si>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</si>
  <si>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</si>
  <si>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</si>
  <si>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</si>
  <si>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</si>
  <si>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</si>
  <si>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</si>
  <si>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</si>
  <si>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</si>
  <si>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</si>
  <si>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</si>
  <si>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</si>
  <si>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</si>
  <si>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</si>
  <si>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</si>
  <si>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</si>
  <si>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</si>
  <si>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</si>
  <si>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</si>
  <si>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</si>
  <si>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</si>
  <si>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</si>
  <si>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</si>
  <si>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</si>
  <si>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</si>
  <si>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</si>
  <si>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</si>
  <si>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</si>
  <si>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</si>
  <si>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</si>
  <si>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</si>
  <si>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</si>
  <si>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</si>
  <si>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</si>
  <si>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</si>
  <si>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</si>
  <si>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</si>
  <si>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</si>
  <si>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</si>
  <si>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</si>
  <si>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</si>
  <si>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</si>
  <si>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</si>
  <si>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</si>
  <si>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</si>
  <si>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</si>
  <si>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</si>
  <si>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</si>
  <si>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</si>
  <si>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</si>
  <si>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</si>
  <si>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</si>
  <si>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</si>
  <si>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</si>
  <si>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</si>
  <si>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</si>
  <si>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</si>
  <si>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</si>
  <si>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</si>
  <si>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</si>
  <si>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</si>
  <si>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</si>
  <si>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</si>
  <si>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</si>
  <si>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</si>
  <si>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</si>
  <si>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</si>
  <si>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</si>
  <si>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</si>
  <si>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</si>
  <si>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</si>
  <si>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</si>
  <si>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</si>
  <si>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</si>
  <si>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</si>
  <si>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</si>
  <si>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</si>
  <si>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</si>
  <si>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</si>
  <si>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</si>
  <si>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</si>
  <si>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</si>
  <si>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</si>
  <si>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</si>
  <si>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</si>
  <si>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</si>
  <si>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</si>
  <si>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</si>
  <si>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</si>
  <si>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</si>
  <si>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</si>
  <si>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</si>
  <si>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</si>
  <si>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</si>
  <si>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</si>
  <si>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</si>
  <si>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</si>
  <si>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</si>
  <si>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</si>
  <si>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</si>
  <si>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</si>
  <si>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</si>
  <si>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</si>
  <si>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</si>
  <si>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</si>
  <si>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</si>
  <si>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</si>
  <si>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</si>
  <si>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</si>
  <si>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</si>
  <si>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</si>
  <si>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</si>
  <si>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</si>
  <si>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</si>
  <si>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</si>
  <si>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</si>
  <si>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</si>
  <si>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</si>
  <si>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</si>
  <si>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</si>
  <si>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</si>
  <si>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</si>
  <si>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</si>
  <si>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</si>
  <si>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</si>
  <si>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</si>
  <si>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</si>
  <si>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</si>
  <si>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</si>
  <si>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</si>
  <si>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</si>
  <si>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</si>
  <si>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</si>
  <si>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</si>
  <si>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</si>
  <si>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</si>
  <si>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</si>
  <si>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</si>
  <si>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</si>
  <si>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</si>
  <si>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</si>
  <si>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</si>
  <si>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</si>
  <si>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</si>
  <si>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</si>
  <si>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</si>
  <si>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</si>
  <si>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</si>
  <si>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</si>
  <si>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</si>
  <si>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</si>
  <si>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</si>
  <si>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</si>
  <si>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</si>
  <si>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</si>
  <si>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</si>
  <si>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</si>
  <si>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</si>
  <si>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</si>
  <si>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</si>
  <si>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</si>
  <si>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</si>
  <si>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</si>
  <si>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</si>
  <si>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</si>
  <si>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</si>
  <si>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</si>
  <si>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</si>
  <si>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</si>
  <si>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</si>
  <si>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</si>
  <si>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</si>
  <si>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</si>
  <si>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</si>
  <si>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</si>
  <si>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</si>
  <si>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</si>
  <si>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</si>
  <si>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</si>
  <si>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</si>
  <si>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</si>
  <si>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</si>
  <si>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</si>
  <si>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</si>
  <si>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</si>
  <si>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</si>
  <si>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</si>
  <si>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</si>
  <si>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</si>
  <si>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</si>
  <si>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</si>
  <si>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</si>
  <si>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</si>
  <si>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</si>
  <si>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</si>
  <si>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</si>
  <si>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</si>
  <si>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</si>
  <si>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</si>
  <si>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</si>
  <si>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</si>
  <si>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</si>
  <si>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</si>
  <si>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</si>
  <si>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</si>
  <si>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</si>
  <si>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</si>
  <si>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</si>
  <si>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</si>
  <si>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</si>
  <si>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</si>
  <si>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</si>
  <si>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</si>
  <si>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</si>
  <si>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</si>
  <si>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</si>
  <si>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</si>
  <si>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</si>
  <si>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</si>
  <si>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</si>
  <si>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</si>
  <si>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</si>
  <si>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</si>
  <si>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</si>
  <si>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</si>
  <si>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</si>
  <si>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</si>
  <si>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</si>
  <si>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</si>
  <si>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</si>
  <si>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</si>
  <si>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</si>
  <si>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</si>
  <si>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</si>
  <si>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</si>
  <si>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</si>
  <si>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</si>
  <si>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</si>
  <si>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</si>
  <si>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</si>
  <si>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</si>
  <si>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</si>
  <si>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</si>
  <si>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</si>
  <si>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</si>
  <si>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</si>
  <si>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</si>
  <si>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</si>
  <si>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</si>
  <si>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</si>
  <si>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</si>
  <si>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</si>
  <si>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</si>
  <si>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</si>
  <si>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</si>
  <si>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</si>
  <si>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</si>
  <si>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</si>
  <si>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</si>
  <si>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</si>
  <si>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</si>
  <si>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</si>
  <si>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</si>
  <si>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</si>
  <si>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</si>
  <si>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</si>
  <si>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</si>
  <si>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</si>
  <si>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</si>
  <si>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</si>
  <si>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</si>
  <si>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</si>
  <si>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</si>
  <si>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</si>
  <si>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</si>
  <si>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</si>
  <si>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</si>
  <si>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</si>
  <si>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</si>
  <si>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</si>
  <si>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</si>
  <si>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</si>
  <si>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</si>
  <si>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</si>
  <si>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</si>
  <si>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</si>
  <si>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</si>
  <si>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</si>
  <si>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</si>
  <si>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</si>
  <si>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</si>
  <si>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</si>
  <si>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</si>
  <si>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</si>
  <si>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</si>
  <si>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</si>
  <si>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</si>
  <si>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</si>
  <si>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</si>
  <si>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</si>
  <si>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</si>
  <si>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</si>
  <si>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</si>
  <si>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</si>
  <si>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</si>
  <si>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</si>
  <si>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</si>
  <si>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</si>
  <si>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</si>
  <si>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</si>
  <si>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</si>
  <si>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</si>
  <si>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</si>
  <si>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</si>
  <si>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</si>
  <si>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</si>
  <si>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</si>
  <si>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</si>
  <si>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</si>
  <si>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</si>
  <si>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</si>
  <si>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</si>
  <si>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</si>
  <si>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</si>
  <si>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</si>
  <si>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</si>
  <si>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</si>
  <si>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</si>
  <si>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</si>
  <si>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</si>
  <si>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</si>
  <si>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</si>
  <si>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</si>
  <si>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</si>
  <si>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</si>
  <si>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</si>
  <si>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</si>
  <si>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</si>
  <si>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</si>
  <si>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</si>
  <si>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</si>
  <si>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</si>
  <si>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</si>
  <si>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</si>
  <si>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</si>
  <si>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</si>
  <si>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</si>
  <si>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</si>
  <si>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</si>
  <si>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</si>
  <si>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</si>
  <si>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</si>
  <si>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</si>
  <si>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</si>
  <si>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</si>
  <si>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</si>
  <si>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</si>
  <si>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</si>
  <si>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</si>
  <si>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</si>
  <si>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</si>
  <si>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</si>
  <si>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</si>
  <si>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</si>
  <si>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</si>
  <si>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</si>
  <si>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</si>
  <si>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</si>
  <si>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</si>
  <si>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</si>
  <si>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</si>
  <si>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</si>
  <si>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</si>
  <si>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</si>
  <si>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</si>
  <si>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</si>
  <si>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</si>
  <si>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</si>
  <si>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</si>
  <si>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</si>
  <si>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</si>
  <si>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</si>
  <si>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</si>
  <si>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</si>
  <si>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</si>
  <si>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</si>
  <si>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</si>
  <si>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</si>
  <si>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</si>
  <si>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</si>
  <si>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</si>
  <si>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</si>
  <si>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</si>
  <si>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</si>
  <si>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</si>
  <si>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</si>
  <si>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</si>
  <si>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</si>
  <si>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</si>
  <si>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</si>
  <si>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</si>
  <si>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</si>
  <si>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</si>
  <si>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</si>
  <si>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</si>
  <si>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</si>
  <si>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</si>
  <si>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</si>
  <si>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</si>
  <si>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</si>
  <si>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</si>
  <si>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</si>
  <si>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</si>
  <si>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</si>
  <si>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</si>
  <si>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</si>
  <si>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</si>
  <si>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</si>
  <si>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</si>
  <si>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</si>
  <si>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</si>
  <si>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</si>
  <si>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</si>
  <si>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</si>
  <si>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</si>
  <si>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</si>
  <si>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</si>
  <si>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</si>
  <si>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</si>
  <si>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</si>
  <si>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</si>
  <si>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</si>
  <si>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</si>
  <si>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</si>
  <si>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</si>
  <si>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</si>
  <si>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</si>
  <si>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</si>
  <si>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</si>
  <si>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</si>
  <si>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</si>
  <si>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</si>
  <si>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</si>
  <si>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</si>
  <si>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</si>
  <si>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</si>
  <si>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</si>
  <si>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</si>
  <si>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</si>
  <si>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</si>
  <si>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</si>
  <si>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</si>
  <si>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</si>
  <si>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</si>
  <si>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</si>
  <si>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</si>
  <si>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</si>
  <si>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</si>
  <si>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</si>
  <si>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</si>
  <si>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</si>
  <si>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</si>
  <si>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</si>
  <si>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</si>
  <si>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</si>
  <si>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</si>
  <si>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</si>
  <si>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</si>
  <si>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</si>
  <si>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</si>
  <si>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</si>
  <si>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</si>
  <si>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</si>
  <si>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</si>
  <si>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</si>
  <si>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</si>
  <si>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</si>
  <si>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</si>
  <si>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</si>
  <si>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</si>
  <si>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</si>
  <si>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</si>
  <si>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</si>
  <si>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</si>
  <si>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</si>
  <si>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</si>
  <si>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</si>
  <si>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</si>
  <si>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</si>
  <si>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</si>
  <si>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</si>
  <si>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</si>
  <si>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</si>
  <si>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</si>
  <si>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</si>
  <si>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</si>
  <si>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</si>
  <si>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</si>
  <si>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</si>
  <si>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</si>
  <si>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</si>
  <si>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</si>
  <si>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</si>
  <si>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</si>
  <si>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</si>
  <si>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</si>
  <si>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</si>
  <si>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</si>
  <si>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</si>
  <si>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</si>
  <si>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</si>
  <si>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</si>
  <si>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</si>
  <si>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</si>
  <si>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</si>
  <si>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</si>
  <si>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</si>
  <si>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</si>
  <si>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</si>
  <si>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</si>
  <si>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</si>
  <si>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</si>
  <si>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</si>
  <si>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</si>
  <si>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</si>
  <si>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</si>
  <si>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</si>
  <si>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</si>
  <si>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</si>
  <si>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</si>
  <si>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</si>
  <si>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</si>
  <si>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</si>
  <si>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</si>
  <si>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</si>
  <si>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</si>
  <si>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</si>
  <si>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</si>
  <si>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</si>
  <si>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</si>
  <si>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</si>
  <si>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</si>
  <si>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</si>
  <si>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</si>
  <si>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</si>
  <si>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</si>
  <si>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</si>
  <si>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</si>
  <si>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</si>
  <si>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</si>
  <si>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</si>
  <si>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</si>
  <si>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</si>
  <si>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</si>
  <si>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</si>
  <si>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</si>
  <si>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</si>
  <si>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</si>
  <si>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</si>
  <si>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</si>
  <si>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</si>
  <si>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</si>
  <si>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</si>
  <si>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</si>
  <si>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</si>
  <si>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</si>
  <si>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</si>
  <si>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</si>
  <si>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</si>
  <si>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</si>
  <si>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</si>
  <si>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</si>
  <si>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</si>
  <si>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</si>
  <si>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</si>
  <si>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</si>
  <si>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</si>
  <si>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</si>
  <si>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</si>
  <si>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</si>
  <si>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</si>
  <si>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</si>
  <si>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</si>
  <si>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</si>
  <si>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</si>
  <si>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</si>
  <si>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</si>
  <si>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</si>
  <si>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</si>
  <si>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</si>
  <si>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</si>
  <si>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</si>
  <si>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</si>
  <si>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</si>
  <si>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</si>
  <si>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</si>
  <si>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</si>
  <si>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</si>
  <si>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</si>
  <si>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</si>
  <si>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</si>
  <si>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</si>
  <si>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</si>
  <si>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</si>
  <si>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</si>
  <si>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</si>
  <si>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</si>
  <si>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</si>
  <si>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</si>
  <si>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</si>
  <si>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</si>
  <si>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</si>
  <si>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</si>
  <si>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</si>
  <si>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</si>
  <si>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</si>
  <si>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</si>
  <si>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</si>
  <si>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</si>
  <si>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</si>
  <si>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</si>
  <si>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</si>
  <si>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</si>
  <si>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</si>
  <si>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</si>
  <si>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</si>
  <si>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</si>
  <si>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</si>
  <si>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</si>
  <si>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</si>
  <si>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</si>
  <si>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</si>
  <si>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</si>
  <si>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</si>
  <si>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</si>
  <si>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</si>
  <si>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</si>
  <si>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</si>
  <si>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</si>
  <si>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</si>
  <si>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</si>
  <si>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</si>
  <si>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</si>
  <si>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</si>
  <si>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</si>
  <si>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</si>
  <si>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</si>
  <si>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</si>
  <si>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</si>
  <si>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</si>
  <si>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</si>
  <si>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</si>
  <si>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</si>
  <si>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</si>
  <si>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</si>
  <si>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</si>
  <si>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</si>
  <si>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</si>
  <si>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</si>
  <si>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</si>
  <si>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</si>
  <si>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</si>
  <si>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</si>
  <si>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</si>
  <si>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</si>
  <si>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</si>
  <si>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</si>
  <si>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</si>
  <si>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</si>
  <si>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</si>
  <si>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</si>
  <si>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</si>
  <si>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</si>
  <si>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</si>
  <si>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</si>
  <si>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</si>
  <si>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</si>
  <si>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</si>
  <si>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</si>
  <si>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</si>
  <si>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</si>
  <si>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</si>
  <si>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</si>
  <si>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</si>
  <si>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</si>
  <si>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</si>
  <si>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</si>
  <si>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</si>
  <si>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</si>
  <si>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</si>
  <si>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</si>
  <si>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</si>
  <si>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</si>
  <si>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</si>
  <si>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</si>
  <si>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</si>
  <si>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</si>
  <si>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</si>
  <si>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</si>
  <si>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</si>
  <si>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</si>
  <si>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</si>
  <si>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</si>
  <si>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</si>
  <si>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</si>
  <si>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</si>
  <si>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</si>
  <si>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</si>
  <si>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</si>
  <si>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</si>
  <si>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</si>
  <si>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</si>
  <si>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</si>
  <si>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</si>
  <si>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</si>
  <si>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</si>
  <si>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</si>
  <si>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</si>
  <si>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</si>
  <si>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</si>
  <si>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</si>
  <si>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</si>
  <si>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</si>
  <si>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</si>
  <si>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</si>
  <si>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</si>
  <si>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</si>
  <si>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</si>
  <si>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</si>
  <si>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</si>
  <si>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</si>
  <si>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</si>
  <si>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</si>
  <si>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</si>
  <si>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</si>
  <si>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</si>
  <si>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</si>
  <si>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</si>
  <si>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</si>
  <si>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</si>
  <si>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</si>
  <si>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</si>
  <si>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</si>
  <si>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</si>
  <si>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</si>
  <si>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</si>
  <si>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</si>
  <si>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</si>
  <si>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</si>
  <si>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</si>
  <si>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</si>
  <si>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</si>
  <si>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</si>
  <si>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</si>
  <si>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</si>
  <si>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</si>
  <si>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</si>
  <si>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</si>
  <si>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</si>
  <si>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</si>
  <si>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</si>
  <si>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</si>
  <si>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</si>
  <si>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</si>
  <si>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</si>
  <si>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</si>
  <si>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</si>
  <si>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</si>
  <si>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</si>
  <si>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</si>
  <si>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</si>
  <si>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</si>
  <si>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</si>
  <si>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</si>
  <si>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</si>
  <si>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</si>
  <si>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</si>
  <si>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</si>
  <si>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</si>
  <si>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</si>
  <si>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</si>
  <si>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</si>
  <si>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</si>
  <si>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</si>
  <si>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</si>
  <si>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</si>
  <si>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</si>
  <si>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</si>
  <si>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</si>
  <si>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</si>
  <si>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</si>
  <si>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</si>
  <si>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</si>
  <si>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</si>
  <si>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</si>
  <si>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</si>
  <si>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</si>
  <si>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</si>
  <si>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</si>
  <si>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</si>
  <si>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</si>
  <si>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</si>
  <si>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</si>
  <si>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</si>
  <si>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</si>
  <si>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</si>
  <si>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</si>
  <si>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</si>
  <si>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</si>
  <si>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</si>
  <si>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</si>
  <si>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</si>
  <si>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</si>
  <si>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</si>
  <si>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</si>
  <si>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</si>
  <si>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</si>
  <si>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</si>
  <si>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</si>
  <si>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</si>
  <si>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</si>
  <si>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</si>
  <si>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</si>
  <si>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</si>
  <si>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</si>
  <si>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</si>
  <si>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</si>
  <si>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</si>
  <si>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</si>
  <si>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</si>
  <si>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</si>
  <si>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</si>
  <si>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</si>
  <si>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</si>
  <si>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</si>
  <si>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</si>
  <si>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</si>
  <si>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</si>
  <si>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</si>
  <si>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</si>
  <si>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</si>
  <si>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М.П. Данилюк</t>
  </si>
  <si>
    <t xml:space="preserve">О.В. Мартищук </t>
  </si>
  <si>
    <t>(034)32 2-15-36</t>
  </si>
  <si>
    <t>inbox@vr.if.court.gov.ua</t>
  </si>
  <si>
    <t>(034)32 2-11-38</t>
  </si>
  <si>
    <t>1 липня 2016 року</t>
  </si>
  <si>
    <t>перше півріччя 2016 року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</si>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</sst>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11</v>
      </c>
      <c r="F31" s="26">
        <f>SUM(F32:F95)</f>
        <v>4</v>
      </c>
      <c r="G31" s="26">
        <f>SUM(G32:G95)</f>
        <v>0</v>
      </c>
      <c r="H31" s="26">
        <f>SUM(H32:H95)</f>
        <v>0</v>
      </c>
      <c r="I31" s="26">
        <f>SUM(I32:I95)</f>
        <v>7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7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4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8</v>
      </c>
      <c r="F48" s="29">
        <v>4</v>
      </c>
      <c r="G48" s="29"/>
      <c r="H48" s="29"/>
      <c r="I48" s="29">
        <v>4</v>
      </c>
      <c r="J48" s="29"/>
      <c r="K48" s="29"/>
      <c r="L48" s="29"/>
      <c r="M48" s="29"/>
      <c r="N48" s="29"/>
      <c r="O48" s="29"/>
      <c r="P48" s="29"/>
      <c r="Q48" s="29"/>
      <c r="R48" s="29">
        <v>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4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2</v>
      </c>
      <c r="F49" s="29"/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1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1</v>
      </c>
      <c r="F169" s="29">
        <v>1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1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7</v>
      </c>
      <c r="F202" s="26">
        <f>SUM(F203:F247)</f>
        <v>6</v>
      </c>
      <c r="G202" s="26">
        <f>SUM(G203:G247)</f>
        <v>0</v>
      </c>
      <c r="H202" s="26">
        <f>SUM(H203:H247)</f>
        <v>1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1</v>
      </c>
      <c r="U202" s="26">
        <f>SUM(U203:U247)</f>
        <v>1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1</v>
      </c>
      <c r="AF202" s="26">
        <f>SUM(AF203:AF247)</f>
        <v>0</v>
      </c>
      <c r="AG202" s="26">
        <f>SUM(AG203:AG247)</f>
        <v>1</v>
      </c>
      <c r="AH202" s="26">
        <f>SUM(AH203:AH247)</f>
        <v>1</v>
      </c>
      <c r="AI202" s="26">
        <f>SUM(AI203:AI247)</f>
        <v>0</v>
      </c>
      <c r="AJ202" s="26">
        <f>SUM(AJ203:AJ247)</f>
        <v>0</v>
      </c>
      <c r="AK202" s="26">
        <f>SUM(AK203:AK247)</f>
        <v>1</v>
      </c>
      <c r="AL202" s="26">
        <f>SUM(AL203:AL247)</f>
        <v>0</v>
      </c>
      <c r="AM202" s="26">
        <f>SUM(AM203:AM247)</f>
        <v>1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0</v>
      </c>
      <c r="AS202" s="26">
        <f>SUM(AS203:AS247)</f>
        <v>1</v>
      </c>
      <c r="AT202" s="26">
        <f>SUM(AT203:AT247)</f>
        <v>0</v>
      </c>
      <c r="AU202" s="26">
        <f>SUM(AU203:AU247)</f>
        <v>1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1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</v>
      </c>
      <c r="F203" s="29">
        <v>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</v>
      </c>
      <c r="F204" s="29">
        <v>1</v>
      </c>
      <c r="G204" s="29"/>
      <c r="H204" s="29">
        <v>1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>
        <v>1</v>
      </c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</v>
      </c>
      <c r="F205" s="29">
        <v>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>
        <v>1</v>
      </c>
      <c r="AF205" s="29"/>
      <c r="AG205" s="29"/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>
        <v>1</v>
      </c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1</v>
      </c>
      <c r="AT224" s="29"/>
      <c r="AU224" s="29">
        <v>1</v>
      </c>
      <c r="AV224" s="29"/>
      <c r="AW224" s="29"/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13</v>
      </c>
      <c r="F366" s="29">
        <f>SUM(F367:F406)</f>
        <v>13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13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13</v>
      </c>
      <c r="F394" s="29">
        <v>13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13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1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1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/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1</v>
      </c>
      <c r="J476" s="26">
        <f>SUM(J477:J515)</f>
        <v>0</v>
      </c>
      <c r="K476" s="26">
        <f>SUM(K477:K515)</f>
        <v>1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2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>
        <v>2</v>
      </c>
      <c r="G503" s="29"/>
      <c r="H503" s="29"/>
      <c r="I503" s="29">
        <v>1</v>
      </c>
      <c r="J503" s="29"/>
      <c r="K503" s="29">
        <v>1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1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1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1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2</v>
      </c>
      <c r="F719" s="26">
        <f>SUM(F720:F773)</f>
        <v>1</v>
      </c>
      <c r="G719" s="26">
        <f>SUM(G720:G773)</f>
        <v>0</v>
      </c>
      <c r="H719" s="26">
        <f>SUM(H720:H773)</f>
        <v>0</v>
      </c>
      <c r="I719" s="26">
        <f>SUM(I720:I773)</f>
        <v>1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1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1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/>
      <c r="L736" s="29"/>
      <c r="M736" s="29"/>
      <c r="N736" s="29"/>
      <c r="O736" s="29"/>
      <c r="P736" s="29"/>
      <c r="Q736" s="29"/>
      <c r="R736" s="29">
        <v>1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40</v>
      </c>
      <c r="F1580" s="69">
        <f>SUM(F14,F31,F96,F114,F128,F202,F248,F366,F407,F465,F476,F516,F558,F623,F644,F706,F719,F774,F836,F941,F967:F1579)</f>
        <v>28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11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1</v>
      </c>
      <c r="L1580" s="69">
        <f>SUM(L14,L31,L96,L114,L128,L202,L248,L366,L407,L465,L476,L516,L558,L623,L644,L706,L719,L774,L836,L941,L967:L1579)</f>
        <v>0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10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1</v>
      </c>
      <c r="U1580" s="69">
        <f>SUM(U14,U31,U96,U114,U128,U202,U248,U366,U407,U465,U476,U516,U558,U623,U644,U706,U719,U774,U836,U941,U967:U1579)</f>
        <v>1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0</v>
      </c>
      <c r="X1580" s="69">
        <f>SUM(X14,X31,X96,X114,X128,X202,X248,X366,X407,X465,X476,X516,X558,X623,X644,X706,X719,X774,X836,X941,X967:X1579)</f>
        <v>0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0</v>
      </c>
      <c r="AE1580" s="69">
        <f>SUM(AE14,AE31,AE96,AE114,AE128,AE202,AE248,AE366,AE407,AE465,AE476,AE516,AE558,AE623,AE644,AE706,AE719,AE774,AE836,AE941,AE967:AE1579)</f>
        <v>1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1</v>
      </c>
      <c r="AH1580" s="69">
        <f>SUM(AH14,AH31,AH96,AH114,AH128,AH202,AH248,AH366,AH407,AH465,AH476,AH516,AH558,AH623,AH644,AH706,AH719,AH774,AH836,AH941,AH967:AH1579)</f>
        <v>22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2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1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0</v>
      </c>
      <c r="AS1580" s="69">
        <f>SUM(AS14,AS31,AS96,AS114,AS128,AS202,AS248,AS366,AS407,AS465,AS476,AS516,AS558,AS623,AS644,AS706,AS719,AS774,AS836,AS941,AS967:AS1579)</f>
        <v>1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1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1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17</v>
      </c>
      <c r="F1581" s="26">
        <v>7</v>
      </c>
      <c r="G1581" s="26"/>
      <c r="H1581" s="26"/>
      <c r="I1581" s="26">
        <v>10</v>
      </c>
      <c r="J1581" s="26"/>
      <c r="K1581" s="26">
        <v>1</v>
      </c>
      <c r="L1581" s="26"/>
      <c r="M1581" s="26"/>
      <c r="N1581" s="26"/>
      <c r="O1581" s="26"/>
      <c r="P1581" s="26"/>
      <c r="Q1581" s="26"/>
      <c r="R1581" s="26">
        <v>9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>
        <v>7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20</v>
      </c>
      <c r="F1582" s="26">
        <v>19</v>
      </c>
      <c r="G1582" s="26"/>
      <c r="H1582" s="26">
        <v>1</v>
      </c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1</v>
      </c>
      <c r="U1582" s="29">
        <v>1</v>
      </c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>
        <v>15</v>
      </c>
      <c r="AI1582" s="29"/>
      <c r="AJ1582" s="29"/>
      <c r="AK1582" s="29">
        <v>1</v>
      </c>
      <c r="AL1582" s="29"/>
      <c r="AM1582" s="29">
        <v>1</v>
      </c>
      <c r="AN1582" s="29"/>
      <c r="AO1582" s="29"/>
      <c r="AP1582" s="29"/>
      <c r="AQ1582" s="29"/>
      <c r="AR1582" s="29"/>
      <c r="AS1582" s="29">
        <v>1</v>
      </c>
      <c r="AT1582" s="29"/>
      <c r="AU1582" s="29">
        <v>1</v>
      </c>
      <c r="AV1582" s="29"/>
      <c r="AW1582" s="29"/>
      <c r="AX1582" s="29"/>
      <c r="AY1582" s="29">
        <v>1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3</v>
      </c>
      <c r="F1583" s="26">
        <v>2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>
        <v>1</v>
      </c>
      <c r="AF1583" s="29"/>
      <c r="AG1583" s="29"/>
      <c r="AH1583" s="29"/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>
        <v>1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>
        <v>1</v>
      </c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2436</v>
      </c>
      <c r="BC1597" s="211"/>
      <c r="BD1597" s="211"/>
      <c r="BF1597" s="212" t="s">
        <v>2437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&amp;L322DDD7F&amp;CФорма № 6-8, Підрозділ: Верховинський районний суд Івано-Франківської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</v>
      </c>
      <c r="F31" s="26">
        <f>SUM(F32:F95)</f>
        <v>4</v>
      </c>
      <c r="G31" s="26">
        <f>SUM(G32:G95)</f>
        <v>0</v>
      </c>
      <c r="H31" s="26">
        <f>SUM(H32:H95)</f>
        <v>2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2</v>
      </c>
      <c r="S31" s="26">
        <f>SUM(S32:S95)</f>
        <v>2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1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3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1</v>
      </c>
      <c r="AN31" s="26">
        <f>SUM(AN32:AN95)</f>
        <v>0</v>
      </c>
      <c r="AO31" s="26">
        <f>SUM(AO32:AO95)</f>
        <v>0</v>
      </c>
      <c r="AP31" s="26">
        <f>SUM(AP32:AP95)</f>
        <v>3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4</v>
      </c>
      <c r="F48" s="29">
        <v>4</v>
      </c>
      <c r="G48" s="29"/>
      <c r="H48" s="26">
        <v>2</v>
      </c>
      <c r="I48" s="26"/>
      <c r="J48" s="29"/>
      <c r="K48" s="29"/>
      <c r="L48" s="29"/>
      <c r="M48" s="29"/>
      <c r="N48" s="26"/>
      <c r="O48" s="29"/>
      <c r="P48" s="29"/>
      <c r="Q48" s="26"/>
      <c r="R48" s="29">
        <v>2</v>
      </c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/>
      <c r="AH48" s="29"/>
      <c r="AI48" s="29">
        <v>3</v>
      </c>
      <c r="AJ48" s="26"/>
      <c r="AK48" s="26"/>
      <c r="AL48" s="26"/>
      <c r="AM48" s="29">
        <v>1</v>
      </c>
      <c r="AN48" s="29"/>
      <c r="AO48" s="29"/>
      <c r="AP48" s="29">
        <v>3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1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1</v>
      </c>
      <c r="S128" s="26">
        <f>SUM(S129:S201)</f>
        <v>0</v>
      </c>
      <c r="T128" s="26">
        <f>SUM(T129:T201)</f>
        <v>0</v>
      </c>
      <c r="U128" s="26">
        <f>SUM(U129:U201)</f>
        <v>1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1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>
        <v>1</v>
      </c>
      <c r="F169" s="29">
        <v>1</v>
      </c>
      <c r="G169" s="29"/>
      <c r="H169" s="26">
        <v>1</v>
      </c>
      <c r="I169" s="26"/>
      <c r="J169" s="29"/>
      <c r="K169" s="29"/>
      <c r="L169" s="29"/>
      <c r="M169" s="29"/>
      <c r="N169" s="26"/>
      <c r="O169" s="29"/>
      <c r="P169" s="29"/>
      <c r="Q169" s="26"/>
      <c r="R169" s="29">
        <v>1</v>
      </c>
      <c r="S169" s="29"/>
      <c r="T169" s="29"/>
      <c r="U169" s="29">
        <v>1</v>
      </c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>
        <v>1</v>
      </c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6</v>
      </c>
      <c r="F202" s="26">
        <f>SUM(F203:F247)</f>
        <v>6</v>
      </c>
      <c r="G202" s="26">
        <f>SUM(G203:G247)</f>
        <v>0</v>
      </c>
      <c r="H202" s="26">
        <f>SUM(H203:H247)</f>
        <v>1</v>
      </c>
      <c r="I202" s="26">
        <f>SUM(I203:I247)</f>
        <v>1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1</v>
      </c>
      <c r="P202" s="26">
        <f>SUM(P203:P247)</f>
        <v>2</v>
      </c>
      <c r="Q202" s="26">
        <f>SUM(Q203:Q247)</f>
        <v>1</v>
      </c>
      <c r="R202" s="26">
        <f>SUM(R203:R247)</f>
        <v>1</v>
      </c>
      <c r="S202" s="26">
        <f>SUM(S203:S247)</f>
        <v>1</v>
      </c>
      <c r="T202" s="26">
        <f>SUM(T203:T247)</f>
        <v>0</v>
      </c>
      <c r="U202" s="26">
        <f>SUM(U203:U247)</f>
        <v>1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1</v>
      </c>
      <c r="AH202" s="26">
        <f>SUM(AH203:AH247)</f>
        <v>0</v>
      </c>
      <c r="AI202" s="26">
        <f>SUM(AI203:AI247)</f>
        <v>3</v>
      </c>
      <c r="AJ202" s="26">
        <f>SUM(AJ203:AJ247)</f>
        <v>1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3</v>
      </c>
      <c r="AQ202" s="26">
        <f>SUM(AQ203:AQ247)</f>
        <v>3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0</v>
      </c>
      <c r="AW202" s="26">
        <f>SUM(AW203:AW247)</f>
        <v>1</v>
      </c>
      <c r="AX202" s="26">
        <f>SUM(AX203:AX247)</f>
        <v>0</v>
      </c>
      <c r="AY202" s="26">
        <f>SUM(AY203:AY247)</f>
        <v>1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1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</v>
      </c>
      <c r="F203" s="29">
        <v>2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/>
      <c r="Q203" s="26">
        <v>1</v>
      </c>
      <c r="R203" s="29">
        <v>1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2</v>
      </c>
      <c r="AJ203" s="26"/>
      <c r="AK203" s="26"/>
      <c r="AL203" s="26"/>
      <c r="AM203" s="29"/>
      <c r="AN203" s="29"/>
      <c r="AO203" s="29"/>
      <c r="AP203" s="29">
        <v>2</v>
      </c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</v>
      </c>
      <c r="F204" s="29">
        <v>1</v>
      </c>
      <c r="G204" s="29"/>
      <c r="H204" s="26">
        <v>1</v>
      </c>
      <c r="I204" s="26">
        <v>1</v>
      </c>
      <c r="J204" s="29"/>
      <c r="K204" s="29"/>
      <c r="L204" s="29"/>
      <c r="M204" s="29"/>
      <c r="N204" s="26"/>
      <c r="O204" s="29">
        <v>1</v>
      </c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>
        <v>1</v>
      </c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</v>
      </c>
      <c r="F205" s="29">
        <v>2</v>
      </c>
      <c r="G205" s="29"/>
      <c r="H205" s="26"/>
      <c r="I205" s="26"/>
      <c r="J205" s="29"/>
      <c r="K205" s="29"/>
      <c r="L205" s="29"/>
      <c r="M205" s="29"/>
      <c r="N205" s="26"/>
      <c r="O205" s="29"/>
      <c r="P205" s="29">
        <v>1</v>
      </c>
      <c r="Q205" s="26"/>
      <c r="R205" s="29"/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/>
      <c r="AJ205" s="26"/>
      <c r="AK205" s="26"/>
      <c r="AL205" s="26"/>
      <c r="AM205" s="29"/>
      <c r="AN205" s="29"/>
      <c r="AO205" s="29"/>
      <c r="AP205" s="29">
        <v>1</v>
      </c>
      <c r="AQ205" s="29">
        <v>1</v>
      </c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/>
      <c r="AV224" s="29"/>
      <c r="AW224" s="29">
        <v>1</v>
      </c>
      <c r="AX224" s="29"/>
      <c r="AY224" s="29">
        <v>1</v>
      </c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13</v>
      </c>
      <c r="F366" s="26">
        <f>SUM(F367:F406)</f>
        <v>13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1</v>
      </c>
      <c r="Q366" s="26">
        <f>SUM(Q367:Q406)</f>
        <v>2</v>
      </c>
      <c r="R366" s="26">
        <f>SUM(R367:R406)</f>
        <v>7</v>
      </c>
      <c r="S366" s="26">
        <f>SUM(S367:S406)</f>
        <v>3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13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1</v>
      </c>
      <c r="AP366" s="26">
        <f>SUM(AP367:AP406)</f>
        <v>12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1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13</v>
      </c>
      <c r="F394" s="29">
        <v>13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>
        <v>1</v>
      </c>
      <c r="Q394" s="26">
        <v>2</v>
      </c>
      <c r="R394" s="29">
        <v>7</v>
      </c>
      <c r="S394" s="29">
        <v>3</v>
      </c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13</v>
      </c>
      <c r="AJ394" s="26"/>
      <c r="AK394" s="26"/>
      <c r="AL394" s="26"/>
      <c r="AM394" s="29"/>
      <c r="AN394" s="29"/>
      <c r="AO394" s="29">
        <v>1</v>
      </c>
      <c r="AP394" s="29">
        <v>12</v>
      </c>
      <c r="AQ394" s="29"/>
      <c r="AR394" s="26"/>
      <c r="AS394" s="26"/>
      <c r="AT394" s="29"/>
      <c r="AU394" s="26"/>
      <c r="AV394" s="29">
        <v>1</v>
      </c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2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1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1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2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2</v>
      </c>
      <c r="R503" s="29"/>
      <c r="S503" s="29"/>
      <c r="T503" s="29"/>
      <c r="U503" s="29"/>
      <c r="V503" s="26"/>
      <c r="W503" s="29">
        <v>1</v>
      </c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>
        <v>2</v>
      </c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1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1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1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1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1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>
        <v>1</v>
      </c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>
        <v>1</v>
      </c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>SUM(F720:F773)</f>
        <v>1</v>
      </c>
      <c r="G719" s="26">
        <f>SUM(G720:G773)</f>
        <v>0</v>
      </c>
      <c r="H719" s="26">
        <f>SUM(H720:H773)</f>
        <v>1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1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1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1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6">
        <v>1</v>
      </c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1</v>
      </c>
      <c r="S767" s="29"/>
      <c r="T767" s="29"/>
      <c r="U767" s="29"/>
      <c r="V767" s="26">
        <v>1</v>
      </c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28</v>
      </c>
      <c r="F1580" s="150">
        <f>SUM(F14,F31,F96,F114,F128,F202,F248,F366,F407,F465,F476,F516,F558,F623,F644,F706,F719,F774,F836,F941,F967:F1579)</f>
        <v>28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5</v>
      </c>
      <c r="I1580" s="150">
        <f>SUM(I14,I31,I96,I114,I128,I202,I248,I366,I407,I465,I476,I516,I558,I623,I644,I706,I719,I774,I836,I941,I967:I1579)</f>
        <v>1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1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1</v>
      </c>
      <c r="P1580" s="150">
        <f>SUM(P14,P31,P96,P114,P128,P202,P248,P366,P407,P465,P476,P516,P558,P623,P644,P706,P719,P774,P836,P941,P967:P1579)</f>
        <v>3</v>
      </c>
      <c r="Q1580" s="150">
        <f>SUM(Q14,Q31,Q96,Q114,Q128,Q202,Q248,Q366,Q407,Q465,Q476,Q516,Q558,Q623,Q644,Q706,Q719,Q774,Q836,Q941,Q967:Q1579)</f>
        <v>6</v>
      </c>
      <c r="R1580" s="150">
        <f>SUM(R14,R31,R96,R114,R128,R202,R248,R366,R407,R465,R476,R516,R558,R623,R644,R706,R719,R774,R836,R941,R967:R1579)</f>
        <v>12</v>
      </c>
      <c r="S1580" s="150">
        <f>SUM(S14,S31,S96,S114,S128,S202,S248,S366,S407,S465,S476,S516,S558,S623,S644,S706,S719,S774,S836,S941,S967:S1579)</f>
        <v>6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2</v>
      </c>
      <c r="V1580" s="150">
        <f>SUM(V14,V31,V96,V114,V128,V202,V248,V366,V407,V465,V476,V516,V558,V623,V644,V706,V719,V774,V836,V941,V967:V1579)</f>
        <v>1</v>
      </c>
      <c r="W1580" s="150">
        <f>SUM(W14,W31,W96,W114,W128,W202,W248,W366,W407,W465,W476,W516,W558,W623,W644,W706,W719,W774,W836,W941,W967:W1579)</f>
        <v>1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1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1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1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21</v>
      </c>
      <c r="AJ1580" s="150">
        <f>SUM(AJ14,AJ31,AJ96,AJ114,AJ128,AJ202,AJ248,AJ366,AJ407,AJ465,AJ476,AJ516,AJ558,AJ623,AJ644,AJ706,AJ719,AJ774,AJ836,AJ941,AJ967:AJ1579)</f>
        <v>1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4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1</v>
      </c>
      <c r="AP1580" s="150">
        <f>SUM(AP14,AP31,AP96,AP114,AP128,AP202,AP248,AP366,AP407,AP465,AP476,AP516,AP558,AP623,AP644,AP706,AP719,AP774,AP836,AP941,AP967:AP1579)</f>
        <v>20</v>
      </c>
      <c r="AQ1580" s="150">
        <f>SUM(AQ14,AQ31,AQ96,AQ114,AQ128,AQ202,AQ248,AQ366,AQ407,AQ465,AQ476,AQ516,AQ558,AQ623,AQ644,AQ706,AQ719,AQ774,AQ836,AQ941,AQ967:AQ1579)</f>
        <v>3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2</v>
      </c>
      <c r="AW1580" s="150">
        <f>SUM(AW14,AW31,AW96,AW114,AW128,AW202,AW248,AW366,AW407,AW465,AW476,AW516,AW558,AW623,AW644,AW706,AW719,AW774,AW836,AW941,AW967:AW1579)</f>
        <v>1</v>
      </c>
      <c r="AX1580" s="150">
        <f>SUM(AX14,AX31,AX96,AX114,AX128,AX202,AX248,AX366,AX407,AX465,AX476,AX516,AX558,AX623,AX644,AX706,AX719,AX774,AX836,AX941,AX967:AX1579)</f>
        <v>0</v>
      </c>
      <c r="AY1580" s="150">
        <f>SUM(AY14,AY31,AY96,AY114,AY128,AY202,AY248,AY366,AY407,AY465,AY476,AY516,AY558,AY623,AY644,AY706,AY719,AY774,AY836,AY941,AY967:AY1579)</f>
        <v>1</v>
      </c>
      <c r="AZ1580" s="150">
        <f>SUM(AZ14,AZ31,AZ96,AZ114,AZ128,AZ202,AZ248,AZ366,AZ407,AZ465,AZ476,AZ516,AZ558,AZ623,AZ644,AZ706,AZ719,AZ774,AZ836,AZ941,AZ967:AZ1579)</f>
        <v>0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1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0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0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1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7</v>
      </c>
      <c r="F1581" s="29">
        <v>7</v>
      </c>
      <c r="G1581" s="29"/>
      <c r="H1581" s="26">
        <v>2</v>
      </c>
      <c r="I1581" s="26"/>
      <c r="J1581" s="29"/>
      <c r="K1581" s="29"/>
      <c r="L1581" s="29">
        <v>1</v>
      </c>
      <c r="M1581" s="29"/>
      <c r="N1581" s="26"/>
      <c r="O1581" s="29"/>
      <c r="P1581" s="29"/>
      <c r="Q1581" s="26">
        <v>3</v>
      </c>
      <c r="R1581" s="29">
        <v>2</v>
      </c>
      <c r="S1581" s="29">
        <v>2</v>
      </c>
      <c r="T1581" s="29"/>
      <c r="U1581" s="29"/>
      <c r="V1581" s="26"/>
      <c r="W1581" s="29">
        <v>1</v>
      </c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/>
      <c r="AI1581" s="29">
        <v>5</v>
      </c>
      <c r="AJ1581" s="26"/>
      <c r="AK1581" s="26"/>
      <c r="AL1581" s="26"/>
      <c r="AM1581" s="29">
        <v>3</v>
      </c>
      <c r="AN1581" s="29"/>
      <c r="AO1581" s="29"/>
      <c r="AP1581" s="29">
        <v>4</v>
      </c>
      <c r="AQ1581" s="29"/>
      <c r="AR1581" s="26"/>
      <c r="AS1581" s="26"/>
      <c r="AT1581" s="29"/>
      <c r="AU1581" s="26"/>
      <c r="AV1581" s="29">
        <v>1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19</v>
      </c>
      <c r="F1582" s="29">
        <v>19</v>
      </c>
      <c r="G1582" s="29"/>
      <c r="H1582" s="26">
        <v>3</v>
      </c>
      <c r="I1582" s="26">
        <v>1</v>
      </c>
      <c r="J1582" s="29"/>
      <c r="K1582" s="29"/>
      <c r="L1582" s="29"/>
      <c r="M1582" s="29"/>
      <c r="N1582" s="26"/>
      <c r="O1582" s="29">
        <v>1</v>
      </c>
      <c r="P1582" s="29">
        <v>2</v>
      </c>
      <c r="Q1582" s="26">
        <v>3</v>
      </c>
      <c r="R1582" s="29">
        <v>10</v>
      </c>
      <c r="S1582" s="29">
        <v>3</v>
      </c>
      <c r="T1582" s="29"/>
      <c r="U1582" s="29">
        <v>1</v>
      </c>
      <c r="V1582" s="26">
        <v>1</v>
      </c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/>
      <c r="AH1582" s="29"/>
      <c r="AI1582" s="29">
        <v>16</v>
      </c>
      <c r="AJ1582" s="26">
        <v>1</v>
      </c>
      <c r="AK1582" s="26"/>
      <c r="AL1582" s="26"/>
      <c r="AM1582" s="29">
        <v>1</v>
      </c>
      <c r="AN1582" s="29"/>
      <c r="AO1582" s="29">
        <v>1</v>
      </c>
      <c r="AP1582" s="29">
        <v>15</v>
      </c>
      <c r="AQ1582" s="29">
        <v>2</v>
      </c>
      <c r="AR1582" s="26"/>
      <c r="AS1582" s="26"/>
      <c r="AT1582" s="29"/>
      <c r="AU1582" s="26"/>
      <c r="AV1582" s="29">
        <v>1</v>
      </c>
      <c r="AW1582" s="29">
        <v>1</v>
      </c>
      <c r="AX1582" s="29"/>
      <c r="AY1582" s="29">
        <v>1</v>
      </c>
      <c r="AZ1582" s="29"/>
      <c r="BA1582" s="26"/>
      <c r="BB1582" s="26"/>
      <c r="BC1582" s="26">
        <v>1</v>
      </c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</v>
      </c>
      <c r="F1583" s="29">
        <v>2</v>
      </c>
      <c r="G1583" s="29"/>
      <c r="H1583" s="26"/>
      <c r="I1583" s="26"/>
      <c r="J1583" s="29"/>
      <c r="K1583" s="29"/>
      <c r="L1583" s="29"/>
      <c r="M1583" s="29"/>
      <c r="N1583" s="26"/>
      <c r="O1583" s="29"/>
      <c r="P1583" s="29">
        <v>1</v>
      </c>
      <c r="Q1583" s="26"/>
      <c r="R1583" s="29"/>
      <c r="S1583" s="29">
        <v>1</v>
      </c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6"/>
      <c r="AK1583" s="26"/>
      <c r="AL1583" s="26"/>
      <c r="AM1583" s="29"/>
      <c r="AN1583" s="29"/>
      <c r="AO1583" s="29"/>
      <c r="AP1583" s="29">
        <v>1</v>
      </c>
      <c r="AQ1583" s="29">
        <v>1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</v>
      </c>
      <c r="F1586" s="29">
        <v>1</v>
      </c>
      <c r="G1586" s="29"/>
      <c r="H1586" s="26">
        <v>1</v>
      </c>
      <c r="I1586" s="26">
        <v>1</v>
      </c>
      <c r="J1586" s="26"/>
      <c r="K1586" s="26"/>
      <c r="L1586" s="29"/>
      <c r="M1586" s="29"/>
      <c r="N1586" s="26"/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1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2437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&amp;L322DDD7F&amp;CФорма № 6-8, Підрозділ: Верховинський районний суд Івано-Франківської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>
        <v>1</v>
      </c>
      <c r="I19" s="26">
        <v>1</v>
      </c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>
        <v>1</v>
      </c>
      <c r="I20" s="26">
        <v>1</v>
      </c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1</v>
      </c>
      <c r="G45" s="26">
        <f>SUM(G11,G13,G14,G15,G16,G17,G19,G23,G24,G25,G26,G28,G29,G30,G31,G32,G33,G34,G35,G36,G38,G42,G43,G44)</f>
        <v>1</v>
      </c>
      <c r="H45" s="26">
        <f>SUM(H11,H13,H14,H15,H16,H17,H19,H23,H24,H25,H26,H28,H29,H30,H31,H32,H33,H34,H35,H36,H38,H42,H43,H44)</f>
        <v>1</v>
      </c>
      <c r="I45" s="26">
        <f>SUM(I11,I13,I14,I15,I16,I17,I19,I23,I24,I25,I26,I28,I29,I30,I31,I32,I33,I34,I35,I36,I38,I42,I43,I44)</f>
        <v>1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1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1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1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1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2436</v>
      </c>
      <c r="AQ57" s="211"/>
      <c r="AR57" s="211"/>
      <c r="AT57" s="212" t="s">
        <v>2437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&amp;L322DDD7F&amp;CФорма № 6-8, Підрозділ: Верховинський районний суд Івано-Франківської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2438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2440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76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&amp;L322DDD7F&amp;C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2440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76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&amp;L322DDD7F&amp;C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2440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2442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76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&amp;L322DDD7F&amp;C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2016-08-17T09:34:38Z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6-8_00340_2.2016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322DDD7F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